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6年度用\0.利用内容のしおり\"/>
    </mc:Choice>
  </mc:AlternateContent>
  <xr:revisionPtr revIDLastSave="0" documentId="8_{0635A0A9-4C72-4702-A594-5615E909050E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記入例" sheetId="3" r:id="rId1"/>
    <sheet name="利用申込書" sheetId="2" r:id="rId2"/>
    <sheet name="研修プログラム" sheetId="4" r:id="rId3"/>
    <sheet name="宿泊食事数伝票" sheetId="5" r:id="rId4"/>
    <sheet name="名簿" sheetId="6" r:id="rId5"/>
  </sheets>
  <definedNames>
    <definedName name="_xlnm.Print_Area" localSheetId="0">記入例!$A$1:$K$34</definedName>
    <definedName name="_xlnm.Print_Area" localSheetId="2">研修プログラム!$A$1:$I$59</definedName>
    <definedName name="_xlnm.Print_Area" localSheetId="3">宿泊食事数伝票!$A$1:$K$22</definedName>
    <definedName name="_xlnm.Print_Area" localSheetId="4">名簿!$A$1:$M$44</definedName>
    <definedName name="_xlnm.Print_Area" localSheetId="1">利用申込書!$A$1:$K$34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H6" i="6"/>
  <c r="H4" i="6"/>
  <c r="H2" i="6"/>
  <c r="H20" i="5"/>
  <c r="I15" i="5"/>
  <c r="H15" i="5"/>
  <c r="G15" i="5"/>
  <c r="F15" i="5"/>
  <c r="E15" i="5"/>
  <c r="D15" i="5"/>
  <c r="C15" i="5"/>
  <c r="B15" i="5"/>
  <c r="H8" i="5"/>
  <c r="G8" i="5"/>
  <c r="B3" i="5"/>
  <c r="F2" i="4"/>
  <c r="J18" i="2"/>
  <c r="G18" i="2"/>
  <c r="E18" i="2"/>
  <c r="C18" i="2"/>
  <c r="G3" i="2"/>
  <c r="A22" i="5" s="1"/>
  <c r="J18" i="3"/>
  <c r="G18" i="3"/>
  <c r="E18" i="3"/>
  <c r="C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石川県立白山青年の家</author>
  </authors>
  <commentList>
    <comment ref="G15" authorId="0" shapeId="0" xr:uid="{FBB06E70-6B7B-414A-A7B3-D1AEDC53CE2C}">
      <text>
        <r>
          <rPr>
            <b/>
            <sz val="9"/>
            <color indexed="81"/>
            <rFont val="MS P ゴシック"/>
            <family val="3"/>
            <charset val="128"/>
          </rPr>
          <t>法人の研修の際は、「研修者」に変更してください</t>
        </r>
      </text>
    </comment>
    <comment ref="J16" authorId="0" shapeId="0" xr:uid="{46E65023-EDD0-403A-83FC-FC261DC34056}">
      <text>
        <r>
          <rPr>
            <b/>
            <sz val="9"/>
            <color indexed="81"/>
            <rFont val="MS P ゴシック"/>
            <family val="3"/>
            <charset val="128"/>
          </rPr>
          <t>＊宿泊日帰り者含め、最大人数で入力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文夫</author>
  </authors>
  <commentList>
    <comment ref="A1" authorId="0" shapeId="0" xr:uid="{DD3321A0-5B7A-4522-8488-21F234605418}">
      <text>
        <r>
          <rPr>
            <b/>
            <sz val="9"/>
            <color indexed="81"/>
            <rFont val="ＭＳ Ｐゴシック"/>
            <family val="3"/>
            <charset val="128"/>
          </rPr>
          <t>林　文夫: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石川県立白山青年の家</author>
  </authors>
  <commentList>
    <comment ref="B6" authorId="0" shapeId="0" xr:uid="{1BAADF8F-65C8-41A2-83B5-44E35FA7CA3B}">
      <text>
        <r>
          <rPr>
            <b/>
            <sz val="9"/>
            <color indexed="81"/>
            <rFont val="MS P ゴシック"/>
            <family val="3"/>
            <charset val="128"/>
          </rPr>
          <t>１泊２日の場合は、初日のみ入力</t>
        </r>
      </text>
    </comment>
    <comment ref="B9" authorId="0" shapeId="0" xr:uid="{0F45ED98-E998-43BB-B8E7-8C6ADA2CF156}">
      <text>
        <r>
          <rPr>
            <b/>
            <sz val="9"/>
            <color indexed="81"/>
            <rFont val="MS P ゴシック"/>
            <family val="3"/>
            <charset val="128"/>
          </rPr>
          <t>人数を入力
＊3</t>
        </r>
      </text>
    </comment>
    <comment ref="F9" authorId="0" shapeId="0" xr:uid="{7BBA3908-A9DB-4F1A-B79D-38604D16EEF1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  <comment ref="I9" authorId="0" shapeId="0" xr:uid="{35B15AD6-AA19-4B45-89FE-FE8D2B8493B6}">
      <text>
        <r>
          <rPr>
            <b/>
            <sz val="9"/>
            <color indexed="81"/>
            <rFont val="MS P ゴシック"/>
            <family val="3"/>
            <charset val="128"/>
          </rPr>
          <t>＊1 人数を入力</t>
        </r>
      </text>
    </comment>
  </commentList>
</comments>
</file>

<file path=xl/sharedStrings.xml><?xml version="1.0" encoding="utf-8"?>
<sst xmlns="http://schemas.openxmlformats.org/spreadsheetml/2006/main" count="264" uniqueCount="142">
  <si>
    <t>石川県立白山青年の家利用申込書</t>
  </si>
  <si>
    <t>石川県立白山青年の家所長　殿</t>
  </si>
  <si>
    <t>石川県立白山青年の家を利用したいので、下記のとおり申し込みます。</t>
  </si>
  <si>
    <t>利用目的</t>
  </si>
  <si>
    <t>　　　　年　　　　月　　　日（　　　曜日）　　　時から</t>
  </si>
  <si>
    <t>利用期間</t>
  </si>
  <si>
    <t>講　師</t>
  </si>
  <si>
    <t>食　事</t>
  </si>
  <si>
    <t>日　　　　時</t>
  </si>
  <si>
    <t>題　　　　目</t>
  </si>
  <si>
    <t>氏名</t>
  </si>
  <si>
    <t>※申込用紙上の個人情報は、当所で管理させていただきます。なお、第三者への提供はいたしません。</t>
  </si>
  <si>
    <t>利用団体等住所</t>
    <phoneticPr fontId="1"/>
  </si>
  <si>
    <t>〒</t>
  </si>
  <si>
    <t>ＴＥＬ（　　　）　 －</t>
  </si>
  <si>
    <t>高校生以下</t>
    <rPh sb="0" eb="5">
      <t>コウコウセイイカ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</si>
  <si>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</si>
  <si>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</si>
  <si>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</si>
  <si>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</si>
  <si>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利用人数</t>
    <rPh sb="0" eb="4">
      <t>リヨウニンズウ</t>
    </rPh>
    <phoneticPr fontId="1"/>
  </si>
  <si>
    <t>講　　師</t>
    <rPh sb="0" eb="1">
      <t>コウ</t>
    </rPh>
    <rPh sb="3" eb="4">
      <t>シ</t>
    </rPh>
    <phoneticPr fontId="1"/>
  </si>
  <si>
    <t>利用施設</t>
    <rPh sb="0" eb="4">
      <t>リヨウシセツ</t>
    </rPh>
    <phoneticPr fontId="1"/>
  </si>
  <si>
    <t>第１研修室</t>
    <rPh sb="0" eb="1">
      <t>ダイ</t>
    </rPh>
    <rPh sb="2" eb="5">
      <t>ケンシュウシツ</t>
    </rPh>
    <phoneticPr fontId="1"/>
  </si>
  <si>
    <t>第２研修室</t>
    <rPh sb="0" eb="1">
      <t>ダイ</t>
    </rPh>
    <rPh sb="2" eb="5">
      <t>ケンシュウシツ</t>
    </rPh>
    <phoneticPr fontId="1"/>
  </si>
  <si>
    <t>第３研修室</t>
    <rPh sb="0" eb="1">
      <t>ダイ</t>
    </rPh>
    <rPh sb="2" eb="5">
      <t>ケンシュウシツ</t>
    </rPh>
    <phoneticPr fontId="1"/>
  </si>
  <si>
    <t>＊宿泊日帰り者含め、最大人数で入力</t>
    <rPh sb="1" eb="5">
      <t>シュクハクヒガエ</t>
    </rPh>
    <rPh sb="6" eb="8">
      <t>シャフク</t>
    </rPh>
    <rPh sb="10" eb="14">
      <t>サイダイニンズウ</t>
    </rPh>
    <rPh sb="15" eb="17">
      <t>ニュウリョク</t>
    </rPh>
    <phoneticPr fontId="1"/>
  </si>
  <si>
    <t>第４研修室</t>
    <rPh sb="0" eb="1">
      <t>ダイ</t>
    </rPh>
    <rPh sb="2" eb="5">
      <t>ケンシュウシツ</t>
    </rPh>
    <phoneticPr fontId="1"/>
  </si>
  <si>
    <t>第５研修室</t>
    <rPh sb="0" eb="1">
      <t>ダイ</t>
    </rPh>
    <rPh sb="2" eb="5">
      <t>ケンシュウシツ</t>
    </rPh>
    <phoneticPr fontId="1"/>
  </si>
  <si>
    <t>第１体育館</t>
    <rPh sb="0" eb="1">
      <t>ダイ</t>
    </rPh>
    <rPh sb="2" eb="5">
      <t>タイイクカン</t>
    </rPh>
    <phoneticPr fontId="1"/>
  </si>
  <si>
    <t>第２体育館</t>
    <rPh sb="0" eb="1">
      <t>ダイ</t>
    </rPh>
    <rPh sb="2" eb="5">
      <t>タイイクカン</t>
    </rPh>
    <phoneticPr fontId="1"/>
  </si>
  <si>
    <t>創作実習室</t>
    <rPh sb="0" eb="5">
      <t>ソウサクジッシュウシツ</t>
    </rPh>
    <phoneticPr fontId="1"/>
  </si>
  <si>
    <t>指導引率者</t>
    <rPh sb="0" eb="1">
      <t>ユビ</t>
    </rPh>
    <rPh sb="1" eb="2">
      <t>シルベ</t>
    </rPh>
    <rPh sb="2" eb="5">
      <t>インソツシャ</t>
    </rPh>
    <phoneticPr fontId="1"/>
  </si>
  <si>
    <t>連絡責任者</t>
    <rPh sb="0" eb="1">
      <t>レン</t>
    </rPh>
    <rPh sb="1" eb="2">
      <t>ラク</t>
    </rPh>
    <rPh sb="2" eb="5">
      <t>セキニンシャ</t>
    </rPh>
    <phoneticPr fontId="1"/>
  </si>
  <si>
    <t>日　　　　</t>
    <phoneticPr fontId="1"/>
  </si>
  <si>
    <t>＊入力する行がなくなった場合は、追加してください</t>
    <rPh sb="1" eb="3">
      <t>ニュウリョク</t>
    </rPh>
    <rPh sb="5" eb="6">
      <t>ギョウ</t>
    </rPh>
    <rPh sb="12" eb="14">
      <t>バアイ</t>
    </rPh>
    <rPh sb="16" eb="18">
      <t>ツイカ</t>
    </rPh>
    <phoneticPr fontId="1"/>
  </si>
  <si>
    <t>＊使用する施設に、午前、午後、夜間、全日など入力してください</t>
    <rPh sb="1" eb="3">
      <t>シヨウ</t>
    </rPh>
    <rPh sb="5" eb="7">
      <t>シセツ</t>
    </rPh>
    <rPh sb="9" eb="11">
      <t>ゴゼン</t>
    </rPh>
    <rPh sb="12" eb="14">
      <t>ゴゴ</t>
    </rPh>
    <rPh sb="15" eb="17">
      <t>ヤカン</t>
    </rPh>
    <rPh sb="18" eb="20">
      <t>ゼンジツ</t>
    </rPh>
    <rPh sb="22" eb="24">
      <t>ニュウリョク</t>
    </rPh>
    <phoneticPr fontId="1"/>
  </si>
  <si>
    <t>　　　　月　　日　　食から　　月　　日　　食まで</t>
    <phoneticPr fontId="1"/>
  </si>
  <si>
    <t>＊法人の研修の際は、研修者を入力してください</t>
    <rPh sb="1" eb="3">
      <t>ホウジン</t>
    </rPh>
    <rPh sb="4" eb="6">
      <t>ケンシュウ</t>
    </rPh>
    <rPh sb="7" eb="8">
      <t>サイ</t>
    </rPh>
    <rPh sb="10" eb="13">
      <t>ケンシュウシャ</t>
    </rPh>
    <rPh sb="14" eb="16">
      <t>ニュウリョク</t>
    </rPh>
    <phoneticPr fontId="1"/>
  </si>
  <si>
    <t>研修者</t>
    <rPh sb="0" eb="3">
      <t>ケンシュウシャ</t>
    </rPh>
    <phoneticPr fontId="1"/>
  </si>
  <si>
    <t>野外炊飯舎</t>
    <rPh sb="0" eb="4">
      <t>ヤガイスイハン</t>
    </rPh>
    <rPh sb="4" eb="5">
      <t>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</si>
  <si>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</si>
  <si>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</si>
  <si>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</si>
  <si>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午前午後</t>
    <rPh sb="0" eb="2">
      <t>ゴゼン</t>
    </rPh>
    <rPh sb="2" eb="4">
      <t>ゴゴ</t>
    </rPh>
    <phoneticPr fontId="1"/>
  </si>
  <si>
    <t>終日</t>
    <rPh sb="0" eb="2">
      <t>シュウジツ</t>
    </rPh>
    <phoneticPr fontId="1"/>
  </si>
  <si>
    <t>ﾒｰﾙｱﾄﾞﾚｽ</t>
    <phoneticPr fontId="1"/>
  </si>
  <si>
    <t>一　　般</t>
    <rPh sb="0" eb="1">
      <t>イチ</t>
    </rPh>
    <rPh sb="3" eb="4">
      <t>ハン</t>
    </rPh>
    <phoneticPr fontId="1"/>
  </si>
  <si>
    <r>
      <t>令和</t>
    </r>
    <r>
      <rPr>
        <sz val="11"/>
        <color theme="1"/>
        <rFont val="UD デジタル 教科書体 NK-R"/>
        <family val="1"/>
        <charset val="128"/>
      </rPr>
      <t>　　　年　　　月　 　日</t>
    </r>
    <rPh sb="0" eb="1">
      <t>レイ</t>
    </rPh>
    <rPh sb="1" eb="2">
      <t>ワ</t>
    </rPh>
    <phoneticPr fontId="1"/>
  </si>
  <si>
    <t>団 体 等 名 称</t>
    <phoneticPr fontId="1"/>
  </si>
  <si>
    <t>代 表 者 氏 名</t>
    <phoneticPr fontId="1"/>
  </si>
  <si>
    <t>ＴEＬ</t>
    <phoneticPr fontId="1"/>
  </si>
  <si>
    <r>
      <t xml:space="preserve">　　　　年　　　　月　　　日（　　　曜日）　　　時まで  </t>
    </r>
    <r>
      <rPr>
        <sz val="11"/>
        <color theme="1"/>
        <rFont val="UD デジタル 教科書体 NK-R"/>
        <family val="1"/>
        <charset val="128"/>
      </rPr>
      <t>（　　 泊　  日）</t>
    </r>
  </si>
  <si>
    <r>
      <t>月</t>
    </r>
    <r>
      <rPr>
        <sz val="12"/>
        <color theme="1"/>
        <rFont val="UD デジタル 教科書体 NK-R"/>
        <family val="1"/>
        <charset val="128"/>
      </rPr>
      <t xml:space="preserve">  　</t>
    </r>
    <r>
      <rPr>
        <sz val="10.5"/>
        <color theme="1"/>
        <rFont val="UD デジタル 教科書体 NK-R"/>
        <family val="1"/>
        <charset val="128"/>
      </rPr>
      <t>日</t>
    </r>
    <r>
      <rPr>
        <sz val="12"/>
        <color theme="1"/>
        <rFont val="UD デジタル 教科書体 NK-R"/>
        <family val="1"/>
        <charset val="128"/>
      </rPr>
      <t xml:space="preserve"> 　</t>
    </r>
    <r>
      <rPr>
        <sz val="10"/>
        <color theme="1"/>
        <rFont val="UD デジタル 教科書体 NK-R"/>
        <family val="1"/>
        <charset val="128"/>
      </rPr>
      <t>時～</t>
    </r>
    <phoneticPr fontId="1"/>
  </si>
  <si>
    <r>
      <t>住所</t>
    </r>
    <r>
      <rPr>
        <sz val="10"/>
        <color theme="1"/>
        <rFont val="UD デジタル 教科書体 NK-R"/>
        <family val="1"/>
        <charset val="128"/>
      </rPr>
      <t>〒　　　　　　</t>
    </r>
    <phoneticPr fontId="1"/>
  </si>
  <si>
    <t>920-2113</t>
    <phoneticPr fontId="1"/>
  </si>
  <si>
    <t>○○○○クラブ</t>
    <phoneticPr fontId="1"/>
  </si>
  <si>
    <t>白山市八幡町戌１４２番地</t>
    <rPh sb="0" eb="7">
      <t>ハクサンシヤハタマチイヌ</t>
    </rPh>
    <rPh sb="10" eb="12">
      <t>バンチ</t>
    </rPh>
    <phoneticPr fontId="1"/>
  </si>
  <si>
    <t>白山　太郎</t>
    <rPh sb="0" eb="2">
      <t>ハクサン</t>
    </rPh>
    <rPh sb="3" eb="5">
      <t>タロウ</t>
    </rPh>
    <phoneticPr fontId="1"/>
  </si>
  <si>
    <t>090-××××-3695</t>
    <phoneticPr fontId="1"/>
  </si>
  <si>
    <t>aa11bb22 @ ddd.kkk</t>
    <phoneticPr fontId="1"/>
  </si>
  <si>
    <t>○○の練習</t>
    <rPh sb="3" eb="5">
      <t>レンシュウ</t>
    </rPh>
    <phoneticPr fontId="1"/>
  </si>
  <si>
    <r>
      <rPr>
        <sz val="12"/>
        <color rgb="FFFF0000"/>
        <rFont val="UD デジタル 教科書体 NK-R"/>
        <family val="1"/>
        <charset val="128"/>
      </rPr>
      <t>○○</t>
    </r>
    <r>
      <rPr>
        <sz val="12"/>
        <color theme="1"/>
        <rFont val="UD デジタル 教科書体 NK-R"/>
        <family val="1"/>
        <charset val="128"/>
      </rPr>
      <t>日　　　　</t>
    </r>
    <phoneticPr fontId="1"/>
  </si>
  <si>
    <r>
      <rPr>
        <sz val="12"/>
        <color rgb="FFFF0000"/>
        <rFont val="UD デジタル 教科書体 NK-R"/>
        <family val="1"/>
        <charset val="128"/>
      </rPr>
      <t>○△</t>
    </r>
    <r>
      <rPr>
        <sz val="12"/>
        <color theme="1"/>
        <rFont val="UD デジタル 教科書体 NK-R"/>
        <family val="1"/>
        <charset val="128"/>
      </rPr>
      <t>日　　　　</t>
    </r>
    <phoneticPr fontId="1"/>
  </si>
  <si>
    <r>
      <t>　　　　令和　</t>
    </r>
    <r>
      <rPr>
        <sz val="12"/>
        <color rgb="FFFF0000"/>
        <rFont val="UD デジタル 教科書体 NK-R"/>
        <family val="1"/>
        <charset val="128"/>
      </rPr>
      <t>△</t>
    </r>
    <r>
      <rPr>
        <sz val="12"/>
        <color theme="1"/>
        <rFont val="UD デジタル 教科書体 NK-R"/>
        <family val="1"/>
        <charset val="128"/>
      </rPr>
      <t>　年　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　月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日（　</t>
    </r>
    <r>
      <rPr>
        <sz val="12"/>
        <color rgb="FFFF0000"/>
        <rFont val="Segoe UI Symbol"/>
        <family val="1"/>
      </rPr>
      <t>✕</t>
    </r>
    <r>
      <rPr>
        <sz val="12"/>
        <color rgb="FFFF0000"/>
        <rFont val="UD デジタル 教科書体 NK-R"/>
        <family val="1"/>
        <charset val="128"/>
      </rPr>
      <t>　　</t>
    </r>
    <r>
      <rPr>
        <sz val="12"/>
        <color theme="1"/>
        <rFont val="UD デジタル 教科書体 NK-R"/>
        <family val="1"/>
        <charset val="128"/>
      </rPr>
      <t>曜日）　</t>
    </r>
    <r>
      <rPr>
        <sz val="12"/>
        <color rgb="FFFF0000"/>
        <rFont val="UD デジタル 教科書体 NK-R"/>
        <family val="1"/>
        <charset val="128"/>
      </rPr>
      <t>　９</t>
    </r>
    <r>
      <rPr>
        <sz val="12"/>
        <color theme="1"/>
        <rFont val="UD デジタル 教科書体 NK-R"/>
        <family val="1"/>
        <charset val="128"/>
      </rPr>
      <t>　時から</t>
    </r>
    <rPh sb="4" eb="6">
      <t>レイワ</t>
    </rPh>
    <phoneticPr fontId="1"/>
  </si>
  <si>
    <r>
      <t>　　　　令和　</t>
    </r>
    <r>
      <rPr>
        <sz val="12"/>
        <color rgb="FFFF0000"/>
        <rFont val="UD デジタル 教科書体 NK-R"/>
        <family val="1"/>
        <charset val="128"/>
      </rPr>
      <t>△</t>
    </r>
    <r>
      <rPr>
        <sz val="12"/>
        <color theme="1"/>
        <rFont val="UD デジタル 教科書体 NK-R"/>
        <family val="1"/>
        <charset val="128"/>
      </rPr>
      <t>　年　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　月　</t>
    </r>
    <r>
      <rPr>
        <sz val="12"/>
        <color rgb="FFFF0000"/>
        <rFont val="UD デジタル 教科書体 NK-R"/>
        <family val="1"/>
        <charset val="128"/>
      </rPr>
      <t>◇</t>
    </r>
    <r>
      <rPr>
        <sz val="12"/>
        <color theme="1"/>
        <rFont val="UD デジタル 教科書体 NK-R"/>
        <family val="1"/>
        <charset val="128"/>
      </rPr>
      <t>　日（　</t>
    </r>
    <r>
      <rPr>
        <sz val="12"/>
        <color rgb="FFFF0000"/>
        <rFont val="Segoe UI Symbol"/>
        <family val="1"/>
      </rPr>
      <t>✕</t>
    </r>
    <r>
      <rPr>
        <sz val="12"/>
        <color theme="1"/>
        <rFont val="UD デジタル 教科書体 NK-R"/>
        <family val="1"/>
        <charset val="128"/>
      </rPr>
      <t>　　曜日）　</t>
    </r>
    <r>
      <rPr>
        <sz val="12"/>
        <color rgb="FFFF0000"/>
        <rFont val="UD デジタル 教科書体 NK-R"/>
        <family val="1"/>
        <charset val="128"/>
      </rPr>
      <t>１６</t>
    </r>
    <r>
      <rPr>
        <sz val="12"/>
        <color theme="1"/>
        <rFont val="UD デジタル 教科書体 NK-R"/>
        <family val="1"/>
        <charset val="128"/>
      </rPr>
      <t xml:space="preserve">　時まで  </t>
    </r>
    <r>
      <rPr>
        <sz val="11"/>
        <color theme="1"/>
        <rFont val="UD デジタル 教科書体 NK-R"/>
        <family val="1"/>
        <charset val="128"/>
      </rPr>
      <t>（　　</t>
    </r>
    <r>
      <rPr>
        <sz val="11"/>
        <color rgb="FFFF0000"/>
        <rFont val="UD デジタル 教科書体 NK-R"/>
        <family val="1"/>
        <charset val="128"/>
      </rPr>
      <t xml:space="preserve"> １</t>
    </r>
    <r>
      <rPr>
        <sz val="11"/>
        <color theme="1"/>
        <rFont val="UD デジタル 教科書体 NK-R"/>
        <family val="1"/>
        <charset val="128"/>
      </rPr>
      <t>　泊　</t>
    </r>
    <r>
      <rPr>
        <sz val="11"/>
        <color rgb="FFFF0000"/>
        <rFont val="UD デジタル 教科書体 NK-R"/>
        <family val="1"/>
        <charset val="128"/>
      </rPr>
      <t>２</t>
    </r>
    <r>
      <rPr>
        <sz val="11"/>
        <color theme="1"/>
        <rFont val="UD デジタル 教科書体 NK-R"/>
        <family val="1"/>
        <charset val="128"/>
      </rPr>
      <t xml:space="preserve">  日）</t>
    </r>
    <phoneticPr fontId="1"/>
  </si>
  <si>
    <t>研　修　プ　ロ　グ　ラ　ム</t>
    <rPh sb="0" eb="1">
      <t>ケン</t>
    </rPh>
    <rPh sb="2" eb="3">
      <t>オサム</t>
    </rPh>
    <phoneticPr fontId="16"/>
  </si>
  <si>
    <t>　　＊入所のあと、１５分程度「オリエンテーション」の時間を必ずとってください。</t>
    <rPh sb="3" eb="5">
      <t>ニュウショ</t>
    </rPh>
    <rPh sb="11" eb="12">
      <t>フン</t>
    </rPh>
    <rPh sb="12" eb="14">
      <t>テイド</t>
    </rPh>
    <rPh sb="26" eb="28">
      <t>ジカン</t>
    </rPh>
    <rPh sb="29" eb="30">
      <t>カナラ</t>
    </rPh>
    <phoneticPr fontId="16"/>
  </si>
  <si>
    <t>　　＊朝のつどいの有無をご記入ください。</t>
    <rPh sb="3" eb="4">
      <t>アサ</t>
    </rPh>
    <rPh sb="9" eb="11">
      <t>ウム</t>
    </rPh>
    <rPh sb="13" eb="15">
      <t>キニュウ</t>
    </rPh>
    <phoneticPr fontId="16"/>
  </si>
  <si>
    <t>　    　  月日　       時間</t>
    <rPh sb="8" eb="9">
      <t>ツキ</t>
    </rPh>
    <rPh sb="9" eb="10">
      <t>ヒ</t>
    </rPh>
    <rPh sb="18" eb="20">
      <t>ジカン</t>
    </rPh>
    <phoneticPr fontId="16"/>
  </si>
  <si>
    <t>　　　　月　　　　日　　　 　曜日</t>
    <rPh sb="4" eb="5">
      <t>ツキ</t>
    </rPh>
    <rPh sb="9" eb="10">
      <t>ヒ</t>
    </rPh>
    <rPh sb="15" eb="17">
      <t>ヨウビ</t>
    </rPh>
    <phoneticPr fontId="16"/>
  </si>
  <si>
    <t>　　　　月　　　　日　　　 　曜日</t>
  </si>
  <si>
    <r>
      <t>６：３０　起床・洗面　　　７：００～　朝のつどい（　</t>
    </r>
    <r>
      <rPr>
        <b/>
        <sz val="18"/>
        <rFont val="UD デジタル 教科書体 NK-R"/>
        <family val="1"/>
        <charset val="128"/>
      </rPr>
      <t>有</t>
    </r>
    <r>
      <rPr>
        <sz val="17"/>
        <rFont val="UD デジタル 教科書体 NK-R"/>
        <family val="1"/>
        <charset val="128"/>
      </rPr>
      <t>　・　</t>
    </r>
    <r>
      <rPr>
        <b/>
        <sz val="18"/>
        <rFont val="UD デジタル 教科書体 NK-R"/>
        <family val="1"/>
        <charset val="128"/>
      </rPr>
      <t>無</t>
    </r>
    <r>
      <rPr>
        <sz val="16"/>
        <rFont val="UD デジタル 教科書体 NK-R"/>
        <family val="1"/>
        <charset val="128"/>
      </rPr>
      <t>　）　     　７：１５～　清掃</t>
    </r>
    <r>
      <rPr>
        <sz val="14"/>
        <rFont val="UD デジタル 教科書体 NK-R"/>
        <family val="1"/>
        <charset val="128"/>
      </rPr>
      <t>　 (朝食後でもよい)</t>
    </r>
    <rPh sb="5" eb="7">
      <t>キショウ</t>
    </rPh>
    <rPh sb="8" eb="10">
      <t>センメン</t>
    </rPh>
    <rPh sb="19" eb="20">
      <t>アサ</t>
    </rPh>
    <rPh sb="26" eb="27">
      <t>ユウ</t>
    </rPh>
    <rPh sb="30" eb="31">
      <t>ナ</t>
    </rPh>
    <rPh sb="46" eb="48">
      <t>セイソウ</t>
    </rPh>
    <phoneticPr fontId="16"/>
  </si>
  <si>
    <t>朝  食</t>
    <rPh sb="0" eb="1">
      <t>アサ</t>
    </rPh>
    <rPh sb="3" eb="4">
      <t>ショク</t>
    </rPh>
    <phoneticPr fontId="16"/>
  </si>
  <si>
    <t>朝  食</t>
    <phoneticPr fontId="16"/>
  </si>
  <si>
    <t>〔研修内容〕</t>
    <rPh sb="1" eb="3">
      <t>ケンシュウ</t>
    </rPh>
    <rPh sb="3" eb="5">
      <t>ナイヨウ</t>
    </rPh>
    <phoneticPr fontId="16"/>
  </si>
  <si>
    <t>〔場所〕</t>
    <rPh sb="1" eb="3">
      <t>バショ</t>
    </rPh>
    <phoneticPr fontId="16"/>
  </si>
  <si>
    <t>昼  食</t>
    <rPh sb="0" eb="1">
      <t>ヒル</t>
    </rPh>
    <rPh sb="3" eb="4">
      <t>ショク</t>
    </rPh>
    <phoneticPr fontId="16"/>
  </si>
  <si>
    <t xml:space="preserve">昼  食 </t>
    <rPh sb="0" eb="1">
      <t>ヒル</t>
    </rPh>
    <rPh sb="3" eb="4">
      <t>ショク</t>
    </rPh>
    <phoneticPr fontId="16"/>
  </si>
  <si>
    <t>夕  食</t>
    <rPh sb="0" eb="1">
      <t>ユウ</t>
    </rPh>
    <rPh sb="3" eb="4">
      <t>ショク</t>
    </rPh>
    <phoneticPr fontId="16"/>
  </si>
  <si>
    <t xml:space="preserve">    〔研修内容〕</t>
    <rPh sb="5" eb="7">
      <t>ケンシュウ</t>
    </rPh>
    <rPh sb="7" eb="9">
      <t>ナイヨウ</t>
    </rPh>
    <phoneticPr fontId="16"/>
  </si>
  <si>
    <t>入</t>
    <rPh sb="0" eb="1">
      <t>イ</t>
    </rPh>
    <phoneticPr fontId="16"/>
  </si>
  <si>
    <t>浴</t>
    <phoneticPr fontId="16"/>
  </si>
  <si>
    <t>就　　寝</t>
    <rPh sb="0" eb="1">
      <t>ジュ</t>
    </rPh>
    <rPh sb="3" eb="4">
      <t>ネ</t>
    </rPh>
    <phoneticPr fontId="16"/>
  </si>
  <si>
    <t>備　考</t>
    <rPh sb="0" eb="1">
      <t>ビ</t>
    </rPh>
    <rPh sb="2" eb="3">
      <t>コウ</t>
    </rPh>
    <phoneticPr fontId="16"/>
  </si>
  <si>
    <t xml:space="preserve">  入浴時間は １９：００～２１：３０ にお取りください</t>
    <rPh sb="4" eb="6">
      <t>ジカン</t>
    </rPh>
    <rPh sb="22" eb="23">
      <t>ト</t>
    </rPh>
    <phoneticPr fontId="16"/>
  </si>
  <si>
    <t>宿泊・食数等申込伝票</t>
    <rPh sb="0" eb="2">
      <t>シュクハク</t>
    </rPh>
    <rPh sb="3" eb="4">
      <t>ショク</t>
    </rPh>
    <rPh sb="4" eb="5">
      <t>スウ</t>
    </rPh>
    <rPh sb="5" eb="6">
      <t>トウ</t>
    </rPh>
    <rPh sb="6" eb="8">
      <t>モウシコミ</t>
    </rPh>
    <rPh sb="8" eb="10">
      <t>デンピョウ</t>
    </rPh>
    <phoneticPr fontId="16"/>
  </si>
  <si>
    <t>石川県立白山青年の家</t>
    <rPh sb="0" eb="4">
      <t>イシカワケンリツ</t>
    </rPh>
    <rPh sb="4" eb="5">
      <t>ハク</t>
    </rPh>
    <rPh sb="5" eb="6">
      <t>サン</t>
    </rPh>
    <rPh sb="6" eb="8">
      <t>セイネン</t>
    </rPh>
    <rPh sb="9" eb="10">
      <t>イエ</t>
    </rPh>
    <phoneticPr fontId="16"/>
  </si>
  <si>
    <t>団体（研修会）名</t>
    <rPh sb="0" eb="1">
      <t>ダン</t>
    </rPh>
    <rPh sb="1" eb="2">
      <t>カラダ</t>
    </rPh>
    <rPh sb="3" eb="6">
      <t>ケンシュウカイ</t>
    </rPh>
    <rPh sb="7" eb="8">
      <t>メイ</t>
    </rPh>
    <phoneticPr fontId="16"/>
  </si>
  <si>
    <r>
      <t xml:space="preserve">アレルギー
</t>
    </r>
    <r>
      <rPr>
        <sz val="8"/>
        <rFont val="UD デジタル 教科書体 NK-R"/>
        <family val="1"/>
        <charset val="128"/>
      </rPr>
      <t>　　＊</t>
    </r>
    <r>
      <rPr>
        <b/>
        <sz val="8"/>
        <rFont val="UD デジタル 教科書体 NK-R"/>
        <family val="1"/>
        <charset val="128"/>
      </rPr>
      <t>あり</t>
    </r>
    <r>
      <rPr>
        <sz val="8"/>
        <rFont val="UD デジタル 教科書体 NK-R"/>
        <family val="1"/>
        <charset val="128"/>
      </rPr>
      <t>の場合は名簿に詳細を記入して下さい</t>
    </r>
    <rPh sb="19" eb="21">
      <t>メイボ</t>
    </rPh>
    <phoneticPr fontId="16"/>
  </si>
  <si>
    <t>期　　　間</t>
    <rPh sb="0" eb="1">
      <t>キ</t>
    </rPh>
    <rPh sb="4" eb="5">
      <t>アイダ</t>
    </rPh>
    <phoneticPr fontId="16"/>
  </si>
  <si>
    <t xml:space="preserve">        　　　 月　　　　　日　（　　　　）　　　～　　　　月　　　　　日　（　　　　）　 　【　　　　泊　　　　　日 】</t>
    <phoneticPr fontId="16"/>
  </si>
  <si>
    <t>申込注文</t>
    <rPh sb="0" eb="2">
      <t>モウシコミ</t>
    </rPh>
    <rPh sb="2" eb="4">
      <t>チュウモン</t>
    </rPh>
    <phoneticPr fontId="16"/>
  </si>
  <si>
    <t>宿泊人員</t>
    <rPh sb="0" eb="2">
      <t>シュクハク</t>
    </rPh>
    <rPh sb="2" eb="4">
      <t>ジンイン</t>
    </rPh>
    <phoneticPr fontId="16"/>
  </si>
  <si>
    <t>食　　数</t>
    <rPh sb="0" eb="1">
      <t>ショク</t>
    </rPh>
    <rPh sb="3" eb="4">
      <t>スウ</t>
    </rPh>
    <phoneticPr fontId="16"/>
  </si>
  <si>
    <t>備　　考</t>
    <rPh sb="0" eb="1">
      <t>ビ</t>
    </rPh>
    <rPh sb="3" eb="4">
      <t>コウ</t>
    </rPh>
    <phoneticPr fontId="16"/>
  </si>
  <si>
    <t>一般（790円）</t>
    <rPh sb="0" eb="1">
      <t>イチ</t>
    </rPh>
    <rPh sb="1" eb="2">
      <t>バン</t>
    </rPh>
    <rPh sb="6" eb="7">
      <t>エン</t>
    </rPh>
    <phoneticPr fontId="16"/>
  </si>
  <si>
    <t>高校生以下（350円）</t>
    <rPh sb="0" eb="3">
      <t>コウコウセイ</t>
    </rPh>
    <rPh sb="3" eb="5">
      <t>イカ</t>
    </rPh>
    <rPh sb="9" eb="10">
      <t>エン</t>
    </rPh>
    <phoneticPr fontId="16"/>
  </si>
  <si>
    <t>朝　食</t>
    <rPh sb="0" eb="1">
      <t>アサ</t>
    </rPh>
    <rPh sb="2" eb="3">
      <t>ショク</t>
    </rPh>
    <phoneticPr fontId="16"/>
  </si>
  <si>
    <t>昼食</t>
    <rPh sb="0" eb="2">
      <t>チュウショク</t>
    </rPh>
    <phoneticPr fontId="16"/>
  </si>
  <si>
    <t>夕食</t>
    <rPh sb="0" eb="2">
      <t>ユウショク</t>
    </rPh>
    <phoneticPr fontId="16"/>
  </si>
  <si>
    <t>男</t>
    <rPh sb="0" eb="1">
      <t>オトコ</t>
    </rPh>
    <phoneticPr fontId="16"/>
  </si>
  <si>
    <t>女</t>
    <rPh sb="0" eb="1">
      <t>オンナ</t>
    </rPh>
    <phoneticPr fontId="16"/>
  </si>
  <si>
    <t>３７０円</t>
    <rPh sb="3" eb="4">
      <t>エン</t>
    </rPh>
    <phoneticPr fontId="16"/>
  </si>
  <si>
    <t>１００円</t>
    <rPh sb="3" eb="4">
      <t>エン</t>
    </rPh>
    <phoneticPr fontId="16"/>
  </si>
  <si>
    <t>　　　月　　日（　　　）</t>
    <rPh sb="3" eb="4">
      <t>ツキ</t>
    </rPh>
    <rPh sb="6" eb="7">
      <t>ヒ</t>
    </rPh>
    <phoneticPr fontId="16"/>
  </si>
  <si>
    <t>合　　　計</t>
    <rPh sb="0" eb="1">
      <t>ゴウ</t>
    </rPh>
    <rPh sb="4" eb="5">
      <t>ケイ</t>
    </rPh>
    <phoneticPr fontId="16"/>
  </si>
  <si>
    <t xml:space="preserve">  　　上記の通り申込みます。</t>
    <rPh sb="4" eb="6">
      <t>ジョウキ</t>
    </rPh>
    <rPh sb="7" eb="8">
      <t>トオ</t>
    </rPh>
    <rPh sb="9" eb="11">
      <t>モウシコミ</t>
    </rPh>
    <phoneticPr fontId="16"/>
  </si>
  <si>
    <t>代表者氏名</t>
    <rPh sb="0" eb="3">
      <t>ダイヒョウシャ</t>
    </rPh>
    <rPh sb="3" eb="5">
      <t>シメイ</t>
    </rPh>
    <phoneticPr fontId="16"/>
  </si>
  <si>
    <t>研修団体名</t>
    <rPh sb="0" eb="2">
      <t>ケンシュウ</t>
    </rPh>
    <rPh sb="2" eb="5">
      <t>ダンタイメイ</t>
    </rPh>
    <phoneticPr fontId="16"/>
  </si>
  <si>
    <t>指導引率者　　氏　　名</t>
    <rPh sb="0" eb="2">
      <t>シドウ</t>
    </rPh>
    <rPh sb="2" eb="5">
      <t>インソツシャ</t>
    </rPh>
    <rPh sb="7" eb="8">
      <t>シ</t>
    </rPh>
    <rPh sb="10" eb="11">
      <t>メイ</t>
    </rPh>
    <phoneticPr fontId="16"/>
  </si>
  <si>
    <t>住    所</t>
    <rPh sb="0" eb="1">
      <t>ジュウ</t>
    </rPh>
    <rPh sb="5" eb="6">
      <t>ショ</t>
    </rPh>
    <phoneticPr fontId="16"/>
  </si>
  <si>
    <t>電話番号</t>
    <rPh sb="0" eb="2">
      <t>デンワ</t>
    </rPh>
    <rPh sb="2" eb="4">
      <t>バンゴウ</t>
    </rPh>
    <phoneticPr fontId="16"/>
  </si>
  <si>
    <t>利　用　者　名　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16"/>
  </si>
  <si>
    <t>番号</t>
    <rPh sb="0" eb="2">
      <t>バンゴウ</t>
    </rPh>
    <phoneticPr fontId="16"/>
  </si>
  <si>
    <t>氏　　　　名</t>
    <rPh sb="0" eb="1">
      <t>シ</t>
    </rPh>
    <rPh sb="5" eb="6">
      <t>メイ</t>
    </rPh>
    <phoneticPr fontId="16"/>
  </si>
  <si>
    <t>性別</t>
    <rPh sb="0" eb="2">
      <t>セイベツ</t>
    </rPh>
    <phoneticPr fontId="16"/>
  </si>
  <si>
    <t>幼児</t>
    <rPh sb="0" eb="2">
      <t>ヨウジ</t>
    </rPh>
    <phoneticPr fontId="16"/>
  </si>
  <si>
    <t>小学生</t>
    <rPh sb="0" eb="3">
      <t>ショウガクセイ</t>
    </rPh>
    <phoneticPr fontId="16"/>
  </si>
  <si>
    <t>中学生</t>
    <rPh sb="0" eb="3">
      <t>チュウガクセイ</t>
    </rPh>
    <phoneticPr fontId="16"/>
  </si>
  <si>
    <t>高校生</t>
    <rPh sb="0" eb="3">
      <t>コウコウセイ</t>
    </rPh>
    <phoneticPr fontId="16"/>
  </si>
  <si>
    <t>短大生</t>
    <rPh sb="0" eb="3">
      <t>タンダイセイ</t>
    </rPh>
    <phoneticPr fontId="16"/>
  </si>
  <si>
    <t>大学生</t>
    <rPh sb="0" eb="3">
      <t>ダイガクセイ</t>
    </rPh>
    <phoneticPr fontId="16"/>
  </si>
  <si>
    <t>専門学生</t>
    <rPh sb="0" eb="2">
      <t>センモン</t>
    </rPh>
    <rPh sb="2" eb="4">
      <t>ガクセイ</t>
    </rPh>
    <phoneticPr fontId="16"/>
  </si>
  <si>
    <t>一　般</t>
    <rPh sb="0" eb="1">
      <t>イチ</t>
    </rPh>
    <rPh sb="2" eb="3">
      <t>バン</t>
    </rPh>
    <phoneticPr fontId="16"/>
  </si>
  <si>
    <t>宿泊者（○）</t>
    <phoneticPr fontId="16"/>
  </si>
  <si>
    <t>備　　　　　考
（ｱﾚﾙｷﾞｰ詳細含む）</t>
    <rPh sb="15" eb="17">
      <t>ショウサイ</t>
    </rPh>
    <rPh sb="17" eb="18">
      <t>フク</t>
    </rPh>
    <phoneticPr fontId="16"/>
  </si>
  <si>
    <t>※１</t>
    <phoneticPr fontId="16"/>
  </si>
  <si>
    <t>男・女および幼児から一般の区別については該当欄に○をつけてください。また、宿泊者にも○をつけてください。</t>
    <rPh sb="37" eb="40">
      <t>シュクハクシャ</t>
    </rPh>
    <phoneticPr fontId="16"/>
  </si>
  <si>
    <t>※２</t>
    <phoneticPr fontId="16"/>
  </si>
  <si>
    <t>名簿の形式は、貴団体が作成したものでも結構です。その際、上記の事項が分かるものをお願いします。</t>
    <rPh sb="0" eb="2">
      <t>メイボ</t>
    </rPh>
    <rPh sb="3" eb="5">
      <t>ケイシキ</t>
    </rPh>
    <rPh sb="11" eb="13">
      <t>サクセイ</t>
    </rPh>
    <phoneticPr fontId="16"/>
  </si>
  <si>
    <t>※３</t>
  </si>
  <si>
    <t>アレルギー等がある場合は、備考欄にお願いします。（別途、提出していただく場合があります）</t>
    <rPh sb="5" eb="6">
      <t>トウ</t>
    </rPh>
    <rPh sb="9" eb="11">
      <t>バアイ</t>
    </rPh>
    <rPh sb="13" eb="16">
      <t>ビコウラン</t>
    </rPh>
    <rPh sb="18" eb="19">
      <t>ネガ</t>
    </rPh>
    <rPh sb="25" eb="27">
      <t>ベット</t>
    </rPh>
    <rPh sb="28" eb="30">
      <t>テイシュツ</t>
    </rPh>
    <rPh sb="36" eb="38">
      <t>バアイ</t>
    </rPh>
    <phoneticPr fontId="16"/>
  </si>
  <si>
    <t>※４</t>
  </si>
  <si>
    <t>利用者名簿に変更がある場合はすみやかに、当所までご連絡お願いします。</t>
    <rPh sb="0" eb="3">
      <t>リヨウシャ</t>
    </rPh>
    <rPh sb="3" eb="5">
      <t>メイボ</t>
    </rPh>
    <rPh sb="6" eb="8">
      <t>ヘンコウ</t>
    </rPh>
    <rPh sb="11" eb="13">
      <t>バアイ</t>
    </rPh>
    <rPh sb="20" eb="22">
      <t>トウショ</t>
    </rPh>
    <rPh sb="25" eb="27">
      <t>レンラク</t>
    </rPh>
    <rPh sb="28" eb="29">
      <t>ネガ</t>
    </rPh>
    <phoneticPr fontId="16"/>
  </si>
  <si>
    <t>※５</t>
  </si>
  <si>
    <t>申込利用者名簿は、当所で管理させていただきます。なお、第三者への提供はいたしません。</t>
    <rPh sb="0" eb="2">
      <t>モウシコミ</t>
    </rPh>
    <rPh sb="2" eb="5">
      <t>リヨウシャ</t>
    </rPh>
    <rPh sb="5" eb="7">
      <t>メイボ</t>
    </rPh>
    <rPh sb="9" eb="10">
      <t>トウ</t>
    </rPh>
    <rPh sb="10" eb="11">
      <t>ショ</t>
    </rPh>
    <rPh sb="12" eb="14">
      <t>カンリ</t>
    </rPh>
    <rPh sb="27" eb="30">
      <t>ダイサンシャ</t>
    </rPh>
    <rPh sb="32" eb="34">
      <t>テイキョウ</t>
    </rPh>
    <phoneticPr fontId="16"/>
  </si>
  <si>
    <t>冷暖房</t>
    <rPh sb="0" eb="1">
      <t>レイ</t>
    </rPh>
    <rPh sb="1" eb="2">
      <t>ダン</t>
    </rPh>
    <rPh sb="2" eb="3">
      <t>フサ</t>
    </rPh>
    <phoneticPr fontId="16"/>
  </si>
  <si>
    <t>団体名：</t>
    <rPh sb="0" eb="3">
      <t>ダンタイメイ</t>
    </rPh>
    <phoneticPr fontId="16"/>
  </si>
  <si>
    <t>※1 冷暖房期間には、宿泊費に１００円/人が加算されます。（冷房期間：７月１日～９月３０日 、 暖房期間：１１月１日～３月３１日）
期間外でも冷暖房をご利用いただけます。ご利用の際は、１００円が加算されますのでご了承ください。</t>
    <rPh sb="3" eb="6">
      <t>レイダンボウ</t>
    </rPh>
    <rPh sb="6" eb="8">
      <t>キカン</t>
    </rPh>
    <rPh sb="11" eb="14">
      <t>シュクハクヒ</t>
    </rPh>
    <rPh sb="18" eb="19">
      <t>エン</t>
    </rPh>
    <rPh sb="20" eb="21">
      <t>ニン</t>
    </rPh>
    <rPh sb="22" eb="24">
      <t>カサン</t>
    </rPh>
    <rPh sb="30" eb="32">
      <t>レイボウ</t>
    </rPh>
    <rPh sb="32" eb="34">
      <t>キカン</t>
    </rPh>
    <rPh sb="36" eb="37">
      <t>ガツ</t>
    </rPh>
    <rPh sb="38" eb="39">
      <t>ヒ</t>
    </rPh>
    <rPh sb="41" eb="42">
      <t>ガツ</t>
    </rPh>
    <rPh sb="44" eb="45">
      <t>ヒ</t>
    </rPh>
    <rPh sb="48" eb="50">
      <t>ダンボウ</t>
    </rPh>
    <rPh sb="50" eb="52">
      <t>キカン</t>
    </rPh>
    <rPh sb="55" eb="56">
      <t>ガツ</t>
    </rPh>
    <rPh sb="57" eb="58">
      <t>ヒ</t>
    </rPh>
    <rPh sb="60" eb="61">
      <t>ガツ</t>
    </rPh>
    <rPh sb="63" eb="64">
      <t>ヒ</t>
    </rPh>
    <rPh sb="66" eb="69">
      <t>キカンガイ</t>
    </rPh>
    <rPh sb="71" eb="74">
      <t>レイダンボウ</t>
    </rPh>
    <rPh sb="76" eb="78">
      <t>リヨウ</t>
    </rPh>
    <rPh sb="86" eb="88">
      <t>リヨウ</t>
    </rPh>
    <rPh sb="89" eb="90">
      <t>サイ</t>
    </rPh>
    <rPh sb="95" eb="96">
      <t>エン</t>
    </rPh>
    <rPh sb="97" eb="99">
      <t>カサン</t>
    </rPh>
    <rPh sb="106" eb="108">
      <t>リョウショウ</t>
    </rPh>
    <phoneticPr fontId="16"/>
  </si>
  <si>
    <t>※2 昼食または夕食を、野外カレーやBBQに変更する場合は、食数の項目を変更してください</t>
    <rPh sb="3" eb="5">
      <t>チュウショク</t>
    </rPh>
    <rPh sb="8" eb="10">
      <t>ユウショク</t>
    </rPh>
    <rPh sb="12" eb="14">
      <t>ヤガイ</t>
    </rPh>
    <rPh sb="22" eb="24">
      <t>ヘンコウ</t>
    </rPh>
    <rPh sb="26" eb="28">
      <t>バアイ</t>
    </rPh>
    <rPh sb="30" eb="32">
      <t>ショクスウ</t>
    </rPh>
    <rPh sb="33" eb="35">
      <t>コウモク</t>
    </rPh>
    <rPh sb="36" eb="38">
      <t>ヘンコウ</t>
    </rPh>
    <phoneticPr fontId="16"/>
  </si>
  <si>
    <t>※3 宿泊人員は、宿泊が発生する日のみ入力してください。</t>
    <rPh sb="3" eb="5">
      <t>シュクハク</t>
    </rPh>
    <rPh sb="5" eb="7">
      <t>ジンイン</t>
    </rPh>
    <rPh sb="9" eb="11">
      <t>シュクハク</t>
    </rPh>
    <rPh sb="12" eb="14">
      <t>ハッセイ</t>
    </rPh>
    <rPh sb="16" eb="17">
      <t>ヒ</t>
    </rPh>
    <rPh sb="19" eb="21">
      <t>ニュウリョク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</si>
</sst>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0.5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Segoe UI Symbol"/>
      <family val="1"/>
    </font>
    <font>
      <sz val="11"/>
      <color rgb="FFFF0000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36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1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7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2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justify" vertical="center" wrapText="1"/>
    </xf>
    <xf numFmtId="0" fontId="5" fillId="0" borderId="62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45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textRotation="255" wrapText="1" shrinkToFit="1"/>
    </xf>
    <xf numFmtId="0" fontId="5" fillId="0" borderId="52" xfId="0" applyFont="1" applyBorder="1" applyAlignment="1">
      <alignment horizontal="center" vertical="center" textRotation="255" wrapText="1" shrinkToFi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255" wrapText="1" shrinkToFit="1"/>
    </xf>
    <xf numFmtId="0" fontId="6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textRotation="255" wrapText="1" shrinkToFit="1"/>
    </xf>
    <xf numFmtId="0" fontId="6" fillId="0" borderId="3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textRotation="255" wrapText="1" shrinkToFit="1"/>
    </xf>
    <xf numFmtId="0" fontId="5" fillId="0" borderId="57" xfId="0" applyFont="1" applyBorder="1" applyAlignment="1">
      <alignment horizontal="center" vertical="center" textRotation="255" wrapText="1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right" vertical="center" wrapText="1"/>
    </xf>
    <xf numFmtId="0" fontId="9" fillId="0" borderId="6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right" vertical="center" wrapText="1"/>
    </xf>
    <xf numFmtId="0" fontId="9" fillId="0" borderId="31" xfId="0" applyFont="1" applyBorder="1" applyAlignment="1">
      <alignment vertical="center" wrapText="1"/>
    </xf>
    <xf numFmtId="0" fontId="11" fillId="0" borderId="47" xfId="0" applyFont="1" applyBorder="1" applyAlignment="1">
      <alignment horizontal="center" vertical="center" textRotation="255" wrapText="1" shrinkToFit="1"/>
    </xf>
    <xf numFmtId="0" fontId="11" fillId="0" borderId="51" xfId="0" applyFont="1" applyBorder="1" applyAlignment="1">
      <alignment horizontal="center" vertical="center" textRotation="255" wrapText="1" shrinkToFit="1"/>
    </xf>
    <xf numFmtId="0" fontId="11" fillId="0" borderId="48" xfId="0" applyFont="1" applyBorder="1" applyAlignment="1">
      <alignment horizontal="center" vertical="center" textRotation="255" wrapText="1" shrinkToFit="1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1" fillId="0" borderId="0" xfId="1" applyFont="1" applyAlignment="1">
      <alignment horizontal="left" vertical="center"/>
    </xf>
    <xf numFmtId="0" fontId="22" fillId="0" borderId="0" xfId="1" applyFont="1"/>
    <xf numFmtId="0" fontId="17" fillId="0" borderId="31" xfId="1" applyFont="1" applyBorder="1" applyAlignment="1">
      <alignment horizontal="justify" vertical="center" wrapText="1"/>
    </xf>
    <xf numFmtId="0" fontId="17" fillId="0" borderId="39" xfId="1" applyFont="1" applyBorder="1" applyAlignment="1">
      <alignment vertical="top" wrapText="1"/>
    </xf>
    <xf numFmtId="0" fontId="17" fillId="0" borderId="26" xfId="1" applyFont="1" applyBorder="1"/>
    <xf numFmtId="20" fontId="25" fillId="0" borderId="32" xfId="1" applyNumberFormat="1" applyFont="1" applyBorder="1" applyAlignment="1">
      <alignment horizontal="left" vertical="center"/>
    </xf>
    <xf numFmtId="0" fontId="25" fillId="0" borderId="63" xfId="1" applyFont="1" applyBorder="1"/>
    <xf numFmtId="0" fontId="22" fillId="0" borderId="63" xfId="1" applyFont="1" applyBorder="1"/>
    <xf numFmtId="0" fontId="22" fillId="0" borderId="39" xfId="1" applyFont="1" applyBorder="1"/>
    <xf numFmtId="0" fontId="24" fillId="0" borderId="25" xfId="1" applyFont="1" applyBorder="1" applyAlignment="1">
      <alignment vertical="center"/>
    </xf>
    <xf numFmtId="0" fontId="17" fillId="0" borderId="64" xfId="1" applyFont="1" applyBorder="1"/>
    <xf numFmtId="0" fontId="22" fillId="0" borderId="67" xfId="1" applyFont="1" applyBorder="1"/>
    <xf numFmtId="0" fontId="22" fillId="0" borderId="68" xfId="1" applyFont="1" applyBorder="1" applyAlignment="1">
      <alignment horizontal="center"/>
    </xf>
    <xf numFmtId="0" fontId="22" fillId="0" borderId="61" xfId="1" applyFont="1" applyBorder="1"/>
    <xf numFmtId="0" fontId="22" fillId="0" borderId="69" xfId="1" applyFont="1" applyBorder="1" applyAlignment="1">
      <alignment horizontal="center"/>
    </xf>
    <xf numFmtId="0" fontId="22" fillId="0" borderId="25" xfId="1" applyFont="1" applyBorder="1"/>
    <xf numFmtId="0" fontId="17" fillId="0" borderId="70" xfId="1" applyFont="1" applyBorder="1"/>
    <xf numFmtId="0" fontId="17" fillId="0" borderId="71" xfId="1" applyFont="1" applyBorder="1"/>
    <xf numFmtId="0" fontId="17" fillId="0" borderId="66" xfId="1" applyFont="1" applyBorder="1"/>
    <xf numFmtId="0" fontId="17" fillId="0" borderId="25" xfId="1" applyFont="1" applyBorder="1"/>
    <xf numFmtId="0" fontId="17" fillId="0" borderId="72" xfId="1" applyFont="1" applyBorder="1"/>
    <xf numFmtId="0" fontId="24" fillId="0" borderId="25" xfId="1" applyFont="1" applyBorder="1" applyAlignment="1">
      <alignment horizontal="right" vertical="center"/>
    </xf>
    <xf numFmtId="0" fontId="17" fillId="0" borderId="32" xfId="1" applyFont="1" applyBorder="1"/>
    <xf numFmtId="0" fontId="17" fillId="0" borderId="51" xfId="1" applyFont="1" applyBorder="1"/>
    <xf numFmtId="0" fontId="17" fillId="0" borderId="73" xfId="1" applyFont="1" applyBorder="1"/>
    <xf numFmtId="0" fontId="17" fillId="0" borderId="39" xfId="1" applyFont="1" applyBorder="1"/>
    <xf numFmtId="0" fontId="17" fillId="0" borderId="63" xfId="1" applyFont="1" applyBorder="1"/>
    <xf numFmtId="0" fontId="22" fillId="0" borderId="72" xfId="1" applyFont="1" applyBorder="1" applyAlignment="1">
      <alignment horizontal="center"/>
    </xf>
    <xf numFmtId="0" fontId="29" fillId="0" borderId="25" xfId="1" applyFont="1" applyBorder="1"/>
    <xf numFmtId="0" fontId="29" fillId="0" borderId="72" xfId="1" applyFont="1" applyBorder="1" applyAlignment="1">
      <alignment horizontal="center"/>
    </xf>
    <xf numFmtId="0" fontId="22" fillId="0" borderId="32" xfId="1" applyFont="1" applyBorder="1" applyAlignment="1">
      <alignment horizontal="left" vertical="center"/>
    </xf>
    <xf numFmtId="0" fontId="22" fillId="0" borderId="73" xfId="1" applyFont="1" applyBorder="1" applyAlignment="1">
      <alignment horizontal="left" vertical="center"/>
    </xf>
    <xf numFmtId="0" fontId="22" fillId="0" borderId="74" xfId="1" applyFont="1" applyBorder="1" applyAlignment="1">
      <alignment horizontal="center"/>
    </xf>
    <xf numFmtId="0" fontId="22" fillId="0" borderId="75" xfId="1" applyFont="1" applyBorder="1"/>
    <xf numFmtId="0" fontId="22" fillId="0" borderId="65" xfId="1" applyFont="1" applyBorder="1" applyAlignment="1">
      <alignment horizontal="center"/>
    </xf>
    <xf numFmtId="0" fontId="29" fillId="0" borderId="76" xfId="1" applyFont="1" applyBorder="1"/>
    <xf numFmtId="0" fontId="29" fillId="0" borderId="77" xfId="1" applyFont="1" applyBorder="1"/>
    <xf numFmtId="0" fontId="29" fillId="0" borderId="0" xfId="1" applyFont="1"/>
    <xf numFmtId="0" fontId="17" fillId="0" borderId="77" xfId="1" applyFont="1" applyBorder="1"/>
    <xf numFmtId="0" fontId="17" fillId="0" borderId="76" xfId="1" applyFont="1" applyBorder="1"/>
    <xf numFmtId="20" fontId="24" fillId="0" borderId="25" xfId="1" applyNumberFormat="1" applyFont="1" applyBorder="1" applyAlignment="1">
      <alignment vertical="top"/>
    </xf>
    <xf numFmtId="0" fontId="29" fillId="0" borderId="25" xfId="1" applyFont="1" applyBorder="1" applyAlignment="1">
      <alignment vertical="center"/>
    </xf>
    <xf numFmtId="0" fontId="24" fillId="0" borderId="76" xfId="1" applyFont="1" applyBorder="1"/>
    <xf numFmtId="0" fontId="24" fillId="0" borderId="25" xfId="1" applyFont="1" applyBorder="1"/>
    <xf numFmtId="0" fontId="24" fillId="0" borderId="77" xfId="1" applyFont="1" applyBorder="1"/>
    <xf numFmtId="0" fontId="24" fillId="0" borderId="0" xfId="1" applyFont="1"/>
    <xf numFmtId="0" fontId="17" fillId="0" borderId="78" xfId="1" applyFont="1" applyBorder="1"/>
    <xf numFmtId="0" fontId="17" fillId="0" borderId="79" xfId="1" applyFont="1" applyBorder="1"/>
    <xf numFmtId="0" fontId="25" fillId="0" borderId="31" xfId="1" applyFont="1" applyBorder="1" applyAlignment="1">
      <alignment horizontal="left" vertical="center"/>
    </xf>
    <xf numFmtId="0" fontId="17" fillId="0" borderId="43" xfId="1" applyFont="1" applyBorder="1"/>
    <xf numFmtId="0" fontId="17" fillId="0" borderId="31" xfId="1" applyFont="1" applyBorder="1"/>
    <xf numFmtId="0" fontId="25" fillId="0" borderId="32" xfId="1" applyFont="1" applyBorder="1" applyAlignment="1">
      <alignment horizontal="left" vertical="center"/>
    </xf>
    <xf numFmtId="0" fontId="17" fillId="0" borderId="61" xfId="1" applyFont="1" applyBorder="1"/>
    <xf numFmtId="0" fontId="17" fillId="0" borderId="65" xfId="1" applyFont="1" applyBorder="1"/>
    <xf numFmtId="0" fontId="23" fillId="0" borderId="0" xfId="1" applyFont="1" applyAlignment="1">
      <alignment vertical="center"/>
    </xf>
    <xf numFmtId="0" fontId="34" fillId="0" borderId="0" xfId="1" applyFont="1" applyAlignment="1">
      <alignment horizontal="center" vertical="center"/>
    </xf>
    <xf numFmtId="0" fontId="22" fillId="0" borderId="81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8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/>
    </xf>
    <xf numFmtId="0" fontId="22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18" xfId="1" applyFont="1" applyBorder="1"/>
    <xf numFmtId="0" fontId="22" fillId="0" borderId="0" xfId="1" applyFont="1" applyAlignment="1">
      <alignment vertic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38" fillId="0" borderId="0" xfId="1" applyFont="1"/>
    <xf numFmtId="0" fontId="28" fillId="0" borderId="18" xfId="1" applyFont="1" applyBorder="1" applyAlignment="1">
      <alignment horizontal="center" vertical="center"/>
    </xf>
    <xf numFmtId="0" fontId="28" fillId="0" borderId="93" xfId="1" applyFont="1" applyBorder="1" applyAlignment="1">
      <alignment horizontal="center" vertical="center"/>
    </xf>
    <xf numFmtId="0" fontId="28" fillId="0" borderId="94" xfId="1" applyFont="1" applyBorder="1" applyAlignment="1">
      <alignment horizontal="center" vertical="center" shrinkToFit="1"/>
    </xf>
    <xf numFmtId="0" fontId="28" fillId="0" borderId="95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8" fillId="0" borderId="0" xfId="1" applyFont="1"/>
    <xf numFmtId="0" fontId="39" fillId="0" borderId="18" xfId="1" applyFont="1" applyBorder="1" applyAlignment="1">
      <alignment horizontal="center" vertical="center"/>
    </xf>
    <xf numFmtId="0" fontId="22" fillId="0" borderId="93" xfId="1" applyFont="1" applyBorder="1" applyAlignment="1">
      <alignment horizontal="center" vertical="center"/>
    </xf>
    <xf numFmtId="0" fontId="29" fillId="0" borderId="94" xfId="1" applyFont="1" applyBorder="1" applyAlignment="1">
      <alignment horizontal="center" vertical="center"/>
    </xf>
    <xf numFmtId="0" fontId="29" fillId="0" borderId="95" xfId="1" applyFont="1" applyBorder="1" applyAlignment="1">
      <alignment horizontal="center" vertical="center"/>
    </xf>
    <xf numFmtId="0" fontId="17" fillId="0" borderId="95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vertical="center" wrapText="1"/>
    </xf>
    <xf numFmtId="0" fontId="28" fillId="0" borderId="0" xfId="1" applyFont="1" applyAlignment="1">
      <alignment horizontal="left" vertical="center"/>
    </xf>
    <xf numFmtId="0" fontId="22" fillId="0" borderId="8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18" xfId="0" applyFont="1" applyBorder="1" applyAlignment="1"/>
    <xf numFmtId="0" fontId="17" fillId="0" borderId="91" xfId="0" applyFont="1" applyBorder="1" applyAlignment="1"/>
    <xf numFmtId="0" fontId="20" fillId="0" borderId="0" xfId="1" applyFont="1" applyAlignment="1">
      <alignment horizontal="right" vertical="center" shrinkToFit="1"/>
    </xf>
    <xf numFmtId="0" fontId="17" fillId="0" borderId="92" xfId="1" applyFont="1" applyBorder="1"/>
    <xf numFmtId="0" fontId="22" fillId="0" borderId="0" xfId="1" applyFont="1" applyAlignment="1">
      <alignment horizontal="centerContinuous" vertical="center"/>
    </xf>
    <xf numFmtId="58" fontId="22" fillId="0" borderId="0" xfId="1" applyNumberFormat="1" applyFont="1" applyAlignment="1">
      <alignment horizontal="centerContinuous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37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58" fontId="2" fillId="0" borderId="0" xfId="0" applyNumberFormat="1" applyFont="1" applyAlignment="1">
      <alignment horizontal="center" vertical="center" wrapText="1"/>
    </xf>
    <xf numFmtId="58" fontId="2" fillId="0" borderId="7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0" fontId="24" fillId="0" borderId="25" xfId="1" applyNumberFormat="1" applyFont="1" applyBorder="1" applyAlignment="1">
      <alignment horizontal="right" vertical="center"/>
    </xf>
    <xf numFmtId="0" fontId="24" fillId="0" borderId="25" xfId="1" applyFont="1" applyBorder="1" applyAlignment="1">
      <alignment horizontal="right" vertical="center"/>
    </xf>
    <xf numFmtId="0" fontId="24" fillId="0" borderId="32" xfId="1" applyFont="1" applyBorder="1" applyAlignment="1">
      <alignment horizontal="right" vertical="center"/>
    </xf>
    <xf numFmtId="0" fontId="30" fillId="0" borderId="80" xfId="1" applyFont="1" applyBorder="1" applyAlignment="1">
      <alignment horizontal="center" vertical="center" shrinkToFit="1"/>
    </xf>
    <xf numFmtId="0" fontId="30" fillId="0" borderId="56" xfId="1" applyFont="1" applyBorder="1" applyAlignment="1">
      <alignment horizontal="center" vertical="center" shrinkToFit="1"/>
    </xf>
    <xf numFmtId="0" fontId="17" fillId="0" borderId="56" xfId="1" applyFont="1" applyBorder="1" applyAlignment="1">
      <alignment shrinkToFit="1"/>
    </xf>
    <xf numFmtId="0" fontId="17" fillId="0" borderId="35" xfId="1" applyFont="1" applyBorder="1" applyAlignment="1">
      <alignment shrinkToFit="1"/>
    </xf>
    <xf numFmtId="0" fontId="26" fillId="0" borderId="61" xfId="1" applyFont="1" applyBorder="1" applyAlignment="1">
      <alignment horizontal="left" vertical="top" wrapText="1"/>
    </xf>
    <xf numFmtId="0" fontId="26" fillId="0" borderId="64" xfId="1" applyFont="1" applyBorder="1" applyAlignment="1">
      <alignment horizontal="left" vertical="top" wrapText="1"/>
    </xf>
    <xf numFmtId="0" fontId="26" fillId="0" borderId="32" xfId="1" applyFont="1" applyBorder="1" applyAlignment="1">
      <alignment horizontal="left" vertical="top" wrapText="1"/>
    </xf>
    <xf numFmtId="0" fontId="26" fillId="0" borderId="66" xfId="1" applyFont="1" applyBorder="1" applyAlignment="1">
      <alignment horizontal="left" vertical="top" wrapText="1"/>
    </xf>
    <xf numFmtId="0" fontId="26" fillId="0" borderId="65" xfId="1" applyFont="1" applyBorder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26" fillId="0" borderId="25" xfId="1" applyFont="1" applyBorder="1" applyAlignment="1">
      <alignment horizontal="left" vertical="top" wrapText="1"/>
    </xf>
    <xf numFmtId="0" fontId="26" fillId="0" borderId="61" xfId="1" applyFont="1" applyBorder="1" applyAlignment="1">
      <alignment horizontal="left"/>
    </xf>
    <xf numFmtId="0" fontId="26" fillId="0" borderId="65" xfId="1" applyFont="1" applyBorder="1" applyAlignment="1">
      <alignment horizontal="left"/>
    </xf>
    <xf numFmtId="0" fontId="26" fillId="0" borderId="64" xfId="1" applyFont="1" applyBorder="1" applyAlignment="1">
      <alignment horizontal="left"/>
    </xf>
    <xf numFmtId="20" fontId="24" fillId="0" borderId="25" xfId="1" applyNumberFormat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26" fillId="0" borderId="61" xfId="1" applyFont="1" applyBorder="1" applyAlignment="1">
      <alignment horizontal="left" vertical="top"/>
    </xf>
    <xf numFmtId="0" fontId="26" fillId="0" borderId="64" xfId="1" applyFont="1" applyBorder="1" applyAlignment="1">
      <alignment horizontal="left" vertical="top"/>
    </xf>
    <xf numFmtId="0" fontId="17" fillId="0" borderId="25" xfId="1" applyFont="1" applyBorder="1" applyAlignment="1">
      <alignment vertical="top"/>
    </xf>
    <xf numFmtId="0" fontId="17" fillId="0" borderId="26" xfId="1" applyFont="1" applyBorder="1" applyAlignment="1">
      <alignment vertical="top"/>
    </xf>
    <xf numFmtId="0" fontId="26" fillId="0" borderId="65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0" xfId="1" applyFont="1" applyAlignment="1">
      <alignment horizontal="left" vertical="top"/>
    </xf>
    <xf numFmtId="0" fontId="17" fillId="0" borderId="32" xfId="1" applyFont="1" applyBorder="1" applyAlignment="1">
      <alignment vertical="top"/>
    </xf>
    <xf numFmtId="0" fontId="17" fillId="0" borderId="63" xfId="1" applyFont="1" applyBorder="1" applyAlignment="1">
      <alignment vertical="top"/>
    </xf>
    <xf numFmtId="0" fontId="17" fillId="0" borderId="66" xfId="1" applyFont="1" applyBorder="1" applyAlignment="1">
      <alignment vertical="top"/>
    </xf>
    <xf numFmtId="0" fontId="17" fillId="0" borderId="32" xfId="1" applyFont="1" applyBorder="1" applyAlignment="1">
      <alignment horizontal="center"/>
    </xf>
    <xf numFmtId="0" fontId="17" fillId="0" borderId="66" xfId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92" xfId="1" applyFont="1" applyBorder="1" applyAlignment="1">
      <alignment horizontal="center"/>
    </xf>
    <xf numFmtId="0" fontId="34" fillId="0" borderId="0" xfId="1" applyFont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17" fillId="0" borderId="83" xfId="1" applyFont="1" applyBorder="1" applyAlignment="1">
      <alignment vertical="center" wrapText="1"/>
    </xf>
    <xf numFmtId="0" fontId="17" fillId="0" borderId="86" xfId="1" applyFont="1" applyBorder="1" applyAlignment="1">
      <alignment vertical="center" wrapText="1"/>
    </xf>
    <xf numFmtId="0" fontId="22" fillId="0" borderId="37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/>
    </xf>
    <xf numFmtId="0" fontId="17" fillId="0" borderId="85" xfId="1" applyFont="1" applyBorder="1" applyAlignment="1">
      <alignment horizontal="center"/>
    </xf>
    <xf numFmtId="0" fontId="22" fillId="0" borderId="87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28" fillId="0" borderId="32" xfId="1" applyFont="1" applyBorder="1" applyAlignment="1">
      <alignment horizontal="center" vertical="center"/>
    </xf>
    <xf numFmtId="0" fontId="28" fillId="0" borderId="66" xfId="1" applyFont="1" applyBorder="1" applyAlignment="1">
      <alignment horizontal="center" vertical="center"/>
    </xf>
    <xf numFmtId="0" fontId="37" fillId="0" borderId="32" xfId="1" applyFont="1" applyBorder="1"/>
    <xf numFmtId="0" fontId="37" fillId="0" borderId="63" xfId="1" applyFont="1" applyBorder="1"/>
    <xf numFmtId="0" fontId="37" fillId="0" borderId="66" xfId="1" applyFont="1" applyBorder="1"/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vertical="center" wrapText="1"/>
    </xf>
    <xf numFmtId="0" fontId="28" fillId="0" borderId="0" xfId="1" applyFont="1" applyAlignment="1">
      <alignment horizontal="left" vertical="center"/>
    </xf>
    <xf numFmtId="0" fontId="28" fillId="0" borderId="61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/>
    </xf>
    <xf numFmtId="0" fontId="17" fillId="0" borderId="65" xfId="1" applyFont="1" applyBorder="1" applyAlignment="1">
      <alignment horizontal="center"/>
    </xf>
    <xf numFmtId="0" fontId="17" fillId="0" borderId="64" xfId="1" applyFont="1" applyBorder="1" applyAlignment="1">
      <alignment horizontal="center"/>
    </xf>
    <xf numFmtId="0" fontId="17" fillId="0" borderId="63" xfId="1" applyFont="1" applyBorder="1" applyAlignment="1">
      <alignment horizontal="center"/>
    </xf>
    <xf numFmtId="0" fontId="28" fillId="0" borderId="61" xfId="1" applyFont="1" applyBorder="1" applyAlignment="1">
      <alignment horizontal="center" vertical="center" wrapText="1"/>
    </xf>
    <xf numFmtId="0" fontId="28" fillId="0" borderId="64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66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/>
    </xf>
    <xf numFmtId="0" fontId="37" fillId="0" borderId="61" xfId="1" applyFont="1" applyBorder="1" applyAlignment="1">
      <alignment horizontal="center"/>
    </xf>
    <xf numFmtId="0" fontId="37" fillId="0" borderId="65" xfId="1" applyFont="1" applyBorder="1" applyAlignment="1">
      <alignment horizontal="center"/>
    </xf>
    <xf numFmtId="0" fontId="37" fillId="0" borderId="64" xfId="1" applyFont="1" applyBorder="1" applyAlignment="1">
      <alignment horizontal="center"/>
    </xf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97" xfId="1" applyFont="1" applyBorder="1" applyAlignment="1">
      <alignment horizontal="center" vertical="center"/>
    </xf>
    <xf numFmtId="0" fontId="22" fillId="0" borderId="99" xfId="1" applyFont="1" applyBorder="1" applyAlignment="1">
      <alignment horizontal="center" vertical="center"/>
    </xf>
    <xf numFmtId="0" fontId="22" fillId="0" borderId="100" xfId="1" applyFont="1" applyBorder="1" applyAlignment="1">
      <alignment horizontal="center" vertical="center"/>
    </xf>
    <xf numFmtId="0" fontId="17" fillId="0" borderId="101" xfId="1" applyFont="1" applyBorder="1" applyAlignment="1">
      <alignment horizontal="center"/>
    </xf>
    <xf numFmtId="0" fontId="17" fillId="0" borderId="103" xfId="1" applyFont="1" applyBorder="1" applyAlignment="1">
      <alignment horizontal="center"/>
    </xf>
    <xf numFmtId="0" fontId="22" fillId="0" borderId="104" xfId="1" applyFont="1" applyBorder="1" applyAlignment="1">
      <alignment horizontal="center" vertical="center"/>
    </xf>
    <xf numFmtId="0" fontId="22" fillId="0" borderId="105" xfId="1" applyFont="1" applyBorder="1" applyAlignment="1">
      <alignment horizontal="center" vertical="center"/>
    </xf>
    <xf numFmtId="0" fontId="17" fillId="0" borderId="106" xfId="1" applyFont="1" applyBorder="1" applyAlignment="1">
      <alignment horizontal="center"/>
    </xf>
    <xf numFmtId="0" fontId="22" fillId="0" borderId="81" xfId="1" applyFont="1" applyBorder="1" applyAlignment="1">
      <alignment horizontal="center" vertical="center"/>
    </xf>
    <xf numFmtId="0" fontId="22" fillId="0" borderId="107" xfId="1" applyFont="1" applyBorder="1" applyAlignment="1">
      <alignment horizontal="center" vertical="center"/>
    </xf>
    <xf numFmtId="0" fontId="17" fillId="0" borderId="107" xfId="1" applyFont="1" applyBorder="1" applyAlignment="1">
      <alignment horizontal="center" vertical="center"/>
    </xf>
    <xf numFmtId="0" fontId="22" fillId="0" borderId="107" xfId="1" applyFont="1" applyBorder="1" applyAlignment="1">
      <alignment horizontal="center" vertical="center"/>
    </xf>
    <xf numFmtId="0" fontId="17" fillId="0" borderId="108" xfId="1" applyFont="1" applyBorder="1"/>
    <xf numFmtId="0" fontId="22" fillId="0" borderId="109" xfId="1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 wrapText="1"/>
    </xf>
    <xf numFmtId="0" fontId="22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43" xfId="0" applyFont="1" applyBorder="1" applyAlignment="1"/>
    <xf numFmtId="0" fontId="17" fillId="0" borderId="113" xfId="0" applyFont="1" applyBorder="1" applyAlignment="1"/>
    <xf numFmtId="0" fontId="22" fillId="0" borderId="9" xfId="1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 shrinkToFit="1"/>
    </xf>
    <xf numFmtId="0" fontId="17" fillId="0" borderId="11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0" borderId="98" xfId="0" applyFont="1" applyBorder="1" applyAlignment="1"/>
    <xf numFmtId="0" fontId="17" fillId="0" borderId="118" xfId="0" applyFont="1" applyBorder="1" applyAlignment="1"/>
    <xf numFmtId="0" fontId="17" fillId="0" borderId="102" xfId="0" applyFont="1" applyBorder="1" applyAlignment="1"/>
    <xf numFmtId="0" fontId="17" fillId="0" borderId="119" xfId="0" applyFont="1" applyBorder="1" applyAlignment="1"/>
    <xf numFmtId="0" fontId="22" fillId="0" borderId="120" xfId="1" applyFont="1" applyBorder="1" applyAlignment="1">
      <alignment horizontal="center" vertical="center"/>
    </xf>
    <xf numFmtId="0" fontId="22" fillId="0" borderId="121" xfId="1" applyFont="1" applyBorder="1" applyAlignment="1">
      <alignment horizontal="center" vertical="center"/>
    </xf>
    <xf numFmtId="0" fontId="22" fillId="0" borderId="122" xfId="1" applyFont="1" applyBorder="1" applyAlignment="1">
      <alignment horizontal="center" vertical="center"/>
    </xf>
    <xf numFmtId="0" fontId="22" fillId="0" borderId="123" xfId="1" applyFont="1" applyBorder="1" applyAlignment="1">
      <alignment horizontal="center" vertical="center"/>
    </xf>
    <xf numFmtId="0" fontId="17" fillId="0" borderId="107" xfId="1" applyFont="1" applyBorder="1" applyAlignment="1">
      <alignment horizontal="center"/>
    </xf>
    <xf numFmtId="0" fontId="17" fillId="0" borderId="108" xfId="1" applyFont="1" applyBorder="1" applyAlignment="1">
      <alignment horizontal="center"/>
    </xf>
    <xf numFmtId="0" fontId="17" fillId="0" borderId="109" xfId="1" applyFont="1" applyBorder="1" applyAlignment="1">
      <alignment horizontal="center"/>
    </xf>
    <xf numFmtId="0" fontId="22" fillId="0" borderId="81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 shrinkToFit="1"/>
    </xf>
    <xf numFmtId="0" fontId="17" fillId="0" borderId="126" xfId="0" applyFont="1" applyBorder="1" applyAlignment="1">
      <alignment horizontal="center" vertical="center" shrinkToFit="1"/>
    </xf>
    <xf numFmtId="0" fontId="17" fillId="0" borderId="127" xfId="0" applyFont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/>
    </xf>
  </cellXfs>
  <cellStyles count="2">
    <cellStyle name="標準" xfId="0" builtinId="0"/>
    <cellStyle name="標準 2" xfId="1" xr:uid="{F0B65D63-AA10-4015-A078-598EF7D96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24</xdr:row>
      <xdr:rowOff>220980</xdr:rowOff>
    </xdr:from>
    <xdr:to>
      <xdr:col>11</xdr:col>
      <xdr:colOff>335280</xdr:colOff>
      <xdr:row>26</xdr:row>
      <xdr:rowOff>160020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78780" y="9601200"/>
          <a:ext cx="2430780" cy="655320"/>
        </a:xfrm>
        <a:prstGeom prst="wedgeRectCallout">
          <a:avLst>
            <a:gd name="adj1" fmla="val -59415"/>
            <a:gd name="adj2" fmla="val 38298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00" kern="100">
              <a:solidFill>
                <a:srgbClr val="FF0000"/>
              </a:solidFill>
              <a:effectLst/>
              <a:ea typeface="UD デジタル 教科書体 NK-R" panose="02020400000000000000" pitchFamily="18" charset="-128"/>
              <a:cs typeface="Times New Roman" panose="02020603050405020304" pitchFamily="18" charset="0"/>
            </a:rPr>
            <a:t>担当者については連絡が取れる番号を記入してください。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" y="2213610"/>
          <a:ext cx="88201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38</xdr:row>
      <xdr:rowOff>0</xdr:rowOff>
    </xdr:from>
    <xdr:to>
      <xdr:col>2</xdr:col>
      <xdr:colOff>190500</xdr:colOff>
      <xdr:row>45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82040" y="11330940"/>
          <a:ext cx="0" cy="179641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</xdr:row>
          <xdr:rowOff>304800</xdr:rowOff>
        </xdr:from>
        <xdr:to>
          <xdr:col>10</xdr:col>
          <xdr:colOff>716280</xdr:colOff>
          <xdr:row>3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830580</xdr:colOff>
          <xdr:row>2</xdr:row>
          <xdr:rowOff>327660</xdr:rowOff>
        </xdr:from>
        <xdr:to>
          <xdr:col>10</xdr:col>
          <xdr:colOff>1432560</xdr:colOff>
          <xdr:row>3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AAB5-5B4A-4CD8-B001-3716EA5E2B55}">
  <sheetPr>
    <tabColor rgb="FFFFFF00"/>
  </sheetPr>
  <dimension ref="A1:S34"/>
  <sheetViews>
    <sheetView showZeros="0" view="pageBreakPreview" topLeftCell="B1" zoomScaleNormal="100" zoomScaleSheetLayoutView="100" workbookViewId="0">
      <selection activeCell="H29" sqref="H29"/>
    </sheetView>
  </sheetViews>
  <sheetFormatPr defaultColWidth="10.109375" defaultRowHeight="14.4"/>
  <cols>
    <col min="1" max="1" width="16.77734375" style="1" customWidth="1"/>
    <col min="2" max="2" width="10.109375" style="1" customWidth="1"/>
    <col min="3" max="3" width="17" style="1" customWidth="1"/>
    <col min="4" max="4" width="3.88671875" style="1" customWidth="1"/>
    <col min="5" max="5" width="17" style="1" customWidth="1"/>
    <col min="6" max="6" width="3.88671875" style="1" customWidth="1"/>
    <col min="7" max="7" width="11.109375" style="1" customWidth="1"/>
    <col min="8" max="8" width="5.88671875" style="1" customWidth="1"/>
    <col min="9" max="9" width="3.88671875" style="1" customWidth="1"/>
    <col min="10" max="10" width="17" style="1" customWidth="1"/>
    <col min="11" max="11" width="3.88671875" style="1" customWidth="1"/>
    <col min="12" max="16384" width="10.109375" style="1"/>
  </cols>
  <sheetData>
    <row r="1" spans="1:17" ht="15" thickTop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7" ht="39" customHeight="1">
      <c r="A2" s="163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7" ht="30.75" customHeight="1">
      <c r="A3" s="2"/>
      <c r="B3" s="3"/>
      <c r="C3" s="3"/>
      <c r="D3" s="3"/>
      <c r="E3" s="3"/>
      <c r="F3" s="3"/>
      <c r="G3" s="166" t="s">
        <v>48</v>
      </c>
      <c r="H3" s="166"/>
      <c r="I3" s="166"/>
      <c r="J3" s="166"/>
      <c r="K3" s="167"/>
    </row>
    <row r="4" spans="1:17" ht="30.75" customHeight="1">
      <c r="A4" s="168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70"/>
    </row>
    <row r="5" spans="1:17" ht="30.75" customHeight="1">
      <c r="A5" s="6"/>
      <c r="B5" s="3"/>
      <c r="C5" s="3"/>
      <c r="D5" s="3"/>
      <c r="E5" s="7" t="s">
        <v>13</v>
      </c>
      <c r="F5" s="171" t="s">
        <v>55</v>
      </c>
      <c r="G5" s="171"/>
      <c r="H5" s="4"/>
      <c r="I5" s="3"/>
      <c r="J5" s="3"/>
      <c r="K5" s="8"/>
    </row>
    <row r="6" spans="1:17" ht="30.75" customHeight="1">
      <c r="A6" s="2"/>
      <c r="B6" s="3"/>
      <c r="C6" s="3"/>
      <c r="D6" s="3"/>
      <c r="E6" s="9" t="s">
        <v>12</v>
      </c>
      <c r="F6" s="172" t="s">
        <v>57</v>
      </c>
      <c r="G6" s="172"/>
      <c r="H6" s="172"/>
      <c r="I6" s="172"/>
      <c r="J6" s="172"/>
      <c r="K6" s="8"/>
    </row>
    <row r="7" spans="1:17" ht="30.75" customHeight="1">
      <c r="A7" s="2"/>
      <c r="B7" s="3"/>
      <c r="C7" s="3"/>
      <c r="D7" s="3"/>
      <c r="E7" s="9" t="s">
        <v>49</v>
      </c>
      <c r="F7" s="172" t="s">
        <v>56</v>
      </c>
      <c r="G7" s="172"/>
      <c r="H7" s="172"/>
      <c r="I7" s="172"/>
      <c r="J7" s="172"/>
      <c r="K7" s="8"/>
    </row>
    <row r="8" spans="1:17" ht="30.75" customHeight="1">
      <c r="A8" s="10"/>
      <c r="B8" s="11"/>
      <c r="C8" s="11"/>
      <c r="D8" s="11"/>
      <c r="E8" s="9" t="s">
        <v>50</v>
      </c>
      <c r="F8" s="172" t="s">
        <v>58</v>
      </c>
      <c r="G8" s="172"/>
      <c r="H8" s="172"/>
      <c r="I8" s="172"/>
      <c r="J8" s="172"/>
      <c r="K8" s="12"/>
    </row>
    <row r="9" spans="1:17" ht="18" customHeight="1">
      <c r="A9" s="2"/>
      <c r="B9" s="3"/>
      <c r="C9" s="3"/>
      <c r="D9" s="3"/>
      <c r="E9" s="13" t="s">
        <v>51</v>
      </c>
      <c r="F9" s="172" t="s">
        <v>59</v>
      </c>
      <c r="G9" s="172"/>
      <c r="H9" s="172"/>
      <c r="I9" s="172"/>
      <c r="J9" s="172"/>
      <c r="K9" s="8"/>
    </row>
    <row r="10" spans="1:17" ht="18" customHeight="1">
      <c r="A10" s="2"/>
      <c r="B10" s="3"/>
      <c r="C10" s="3"/>
      <c r="D10" s="3"/>
      <c r="E10" s="13" t="s">
        <v>46</v>
      </c>
      <c r="F10" s="172" t="s">
        <v>60</v>
      </c>
      <c r="G10" s="172"/>
      <c r="H10" s="172"/>
      <c r="I10" s="172"/>
      <c r="J10" s="172"/>
      <c r="K10" s="8"/>
    </row>
    <row r="11" spans="1:17" ht="39" customHeight="1" thickBot="1">
      <c r="A11" s="173" t="s">
        <v>2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</row>
    <row r="12" spans="1:17" ht="40.200000000000003" customHeight="1" thickBot="1">
      <c r="A12" s="14" t="s">
        <v>3</v>
      </c>
      <c r="B12" s="157" t="s">
        <v>61</v>
      </c>
      <c r="C12" s="158"/>
      <c r="D12" s="158"/>
      <c r="E12" s="158"/>
      <c r="F12" s="158"/>
      <c r="G12" s="158"/>
      <c r="H12" s="158"/>
      <c r="I12" s="158"/>
      <c r="J12" s="158"/>
      <c r="K12" s="159"/>
    </row>
    <row r="13" spans="1:17" ht="40.799999999999997" customHeight="1">
      <c r="A13" s="176" t="s">
        <v>5</v>
      </c>
      <c r="B13" s="177" t="s">
        <v>64</v>
      </c>
      <c r="C13" s="178"/>
      <c r="D13" s="178"/>
      <c r="E13" s="178"/>
      <c r="F13" s="178"/>
      <c r="G13" s="178"/>
      <c r="H13" s="178"/>
      <c r="I13" s="178"/>
      <c r="J13" s="178"/>
      <c r="K13" s="179"/>
    </row>
    <row r="14" spans="1:17" ht="40.799999999999997" customHeight="1" thickBot="1">
      <c r="A14" s="173"/>
      <c r="B14" s="180" t="s">
        <v>65</v>
      </c>
      <c r="C14" s="169"/>
      <c r="D14" s="169"/>
      <c r="E14" s="181"/>
      <c r="F14" s="181"/>
      <c r="G14" s="181"/>
      <c r="H14" s="181"/>
      <c r="I14" s="181"/>
      <c r="J14" s="181"/>
      <c r="K14" s="182"/>
    </row>
    <row r="15" spans="1:17" ht="22.8" customHeight="1">
      <c r="A15" s="176" t="s">
        <v>20</v>
      </c>
      <c r="B15" s="17"/>
      <c r="C15" s="184" t="s">
        <v>21</v>
      </c>
      <c r="D15" s="185"/>
      <c r="E15" s="184" t="s">
        <v>47</v>
      </c>
      <c r="F15" s="185"/>
      <c r="G15" s="184" t="s">
        <v>15</v>
      </c>
      <c r="H15" s="186"/>
      <c r="I15" s="185"/>
      <c r="J15" s="184" t="s">
        <v>18</v>
      </c>
      <c r="K15" s="187"/>
      <c r="L15" s="18" t="s">
        <v>38</v>
      </c>
      <c r="Q15" s="1" t="s">
        <v>15</v>
      </c>
    </row>
    <row r="16" spans="1:17" ht="34.799999999999997" customHeight="1">
      <c r="A16" s="183"/>
      <c r="B16" s="19" t="s">
        <v>16</v>
      </c>
      <c r="C16" s="52"/>
      <c r="D16" s="21" t="s">
        <v>19</v>
      </c>
      <c r="E16" s="57">
        <v>10</v>
      </c>
      <c r="F16" s="21" t="s">
        <v>19</v>
      </c>
      <c r="G16" s="188">
        <v>15</v>
      </c>
      <c r="H16" s="189"/>
      <c r="I16" s="21" t="s">
        <v>19</v>
      </c>
      <c r="J16" s="54"/>
      <c r="K16" s="23"/>
      <c r="L16" s="18" t="s">
        <v>26</v>
      </c>
      <c r="Q16" s="1" t="s">
        <v>39</v>
      </c>
    </row>
    <row r="17" spans="1:19" ht="34.799999999999997" customHeight="1">
      <c r="A17" s="183"/>
      <c r="B17" s="19" t="s">
        <v>17</v>
      </c>
      <c r="C17" s="52"/>
      <c r="D17" s="21" t="s">
        <v>19</v>
      </c>
      <c r="E17" s="57">
        <v>10</v>
      </c>
      <c r="F17" s="21" t="s">
        <v>19</v>
      </c>
      <c r="G17" s="188">
        <v>15</v>
      </c>
      <c r="H17" s="189"/>
      <c r="I17" s="21" t="s">
        <v>19</v>
      </c>
      <c r="J17" s="55"/>
      <c r="K17" s="5"/>
    </row>
    <row r="18" spans="1:19" ht="34.799999999999997" customHeight="1" thickBot="1">
      <c r="A18" s="173"/>
      <c r="B18" s="24" t="s">
        <v>18</v>
      </c>
      <c r="C18" s="53">
        <f>SUM(C16:C17)</f>
        <v>0</v>
      </c>
      <c r="D18" s="26" t="s">
        <v>19</v>
      </c>
      <c r="E18" s="53">
        <f>SUM(E16:E17)</f>
        <v>20</v>
      </c>
      <c r="F18" s="26" t="s">
        <v>19</v>
      </c>
      <c r="G18" s="190">
        <f>SUM(G16:H17)</f>
        <v>30</v>
      </c>
      <c r="H18" s="191"/>
      <c r="I18" s="26" t="s">
        <v>19</v>
      </c>
      <c r="J18" s="56">
        <f>C18+E18+G18</f>
        <v>50</v>
      </c>
      <c r="K18" s="16" t="s">
        <v>19</v>
      </c>
    </row>
    <row r="19" spans="1:19" ht="37.799999999999997" customHeight="1" thickBot="1">
      <c r="A19" s="14" t="s">
        <v>7</v>
      </c>
      <c r="B19" s="192" t="s">
        <v>37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19" ht="28.8" customHeight="1">
      <c r="A20" s="195" t="s">
        <v>22</v>
      </c>
      <c r="B20" s="198" t="s">
        <v>62</v>
      </c>
      <c r="C20" s="28" t="s">
        <v>23</v>
      </c>
      <c r="D20" s="58" t="s">
        <v>45</v>
      </c>
      <c r="E20" s="28" t="s">
        <v>24</v>
      </c>
      <c r="F20" s="29"/>
      <c r="G20" s="200" t="s">
        <v>25</v>
      </c>
      <c r="H20" s="201"/>
      <c r="I20" s="29"/>
      <c r="J20" s="28" t="s">
        <v>27</v>
      </c>
      <c r="K20" s="30"/>
      <c r="L20" s="1" t="s">
        <v>36</v>
      </c>
      <c r="R20" s="1" t="s">
        <v>23</v>
      </c>
      <c r="S20" s="1" t="s">
        <v>41</v>
      </c>
    </row>
    <row r="21" spans="1:19" ht="28.8" customHeight="1">
      <c r="A21" s="196"/>
      <c r="B21" s="199"/>
      <c r="C21" s="31" t="s">
        <v>28</v>
      </c>
      <c r="D21" s="32"/>
      <c r="E21" s="31" t="s">
        <v>29</v>
      </c>
      <c r="F21" s="60" t="s">
        <v>45</v>
      </c>
      <c r="G21" s="202" t="s">
        <v>30</v>
      </c>
      <c r="H21" s="203"/>
      <c r="I21" s="32"/>
      <c r="J21" s="33"/>
      <c r="K21" s="34"/>
      <c r="L21" s="1" t="s">
        <v>35</v>
      </c>
      <c r="R21" s="1" t="s">
        <v>24</v>
      </c>
      <c r="S21" s="1" t="s">
        <v>42</v>
      </c>
    </row>
    <row r="22" spans="1:19" ht="28.8" customHeight="1">
      <c r="A22" s="196"/>
      <c r="B22" s="204" t="s">
        <v>63</v>
      </c>
      <c r="C22" s="35" t="s">
        <v>23</v>
      </c>
      <c r="D22" s="59" t="s">
        <v>45</v>
      </c>
      <c r="E22" s="35" t="s">
        <v>24</v>
      </c>
      <c r="F22" s="36"/>
      <c r="G22" s="202" t="s">
        <v>25</v>
      </c>
      <c r="H22" s="203"/>
      <c r="I22" s="36"/>
      <c r="J22" s="35" t="s">
        <v>27</v>
      </c>
      <c r="K22" s="37"/>
      <c r="R22" s="1" t="s">
        <v>25</v>
      </c>
      <c r="S22" s="1" t="s">
        <v>43</v>
      </c>
    </row>
    <row r="23" spans="1:19" ht="28.8" customHeight="1" thickBot="1">
      <c r="A23" s="197"/>
      <c r="B23" s="199"/>
      <c r="C23" s="31" t="s">
        <v>28</v>
      </c>
      <c r="D23" s="32"/>
      <c r="E23" s="31" t="s">
        <v>29</v>
      </c>
      <c r="F23" s="60" t="s">
        <v>45</v>
      </c>
      <c r="G23" s="205" t="s">
        <v>30</v>
      </c>
      <c r="H23" s="206"/>
      <c r="I23" s="32"/>
      <c r="J23" s="33"/>
      <c r="K23" s="34"/>
      <c r="R23" s="1" t="s">
        <v>27</v>
      </c>
      <c r="S23" s="1" t="s">
        <v>45</v>
      </c>
    </row>
    <row r="24" spans="1:19" ht="24" customHeight="1">
      <c r="A24" s="207" t="s">
        <v>6</v>
      </c>
      <c r="B24" s="210" t="s">
        <v>8</v>
      </c>
      <c r="C24" s="211"/>
      <c r="D24" s="212"/>
      <c r="E24" s="210" t="s">
        <v>21</v>
      </c>
      <c r="F24" s="212"/>
      <c r="G24" s="210" t="s">
        <v>9</v>
      </c>
      <c r="H24" s="211"/>
      <c r="I24" s="211"/>
      <c r="J24" s="211"/>
      <c r="K24" s="213"/>
      <c r="R24" s="1" t="s">
        <v>28</v>
      </c>
      <c r="S24" s="1" t="s">
        <v>44</v>
      </c>
    </row>
    <row r="25" spans="1:19" ht="28.2" customHeight="1">
      <c r="A25" s="208"/>
      <c r="B25" s="214" t="s">
        <v>53</v>
      </c>
      <c r="C25" s="215"/>
      <c r="D25" s="216"/>
      <c r="E25" s="214"/>
      <c r="F25" s="216"/>
      <c r="G25" s="214"/>
      <c r="H25" s="215"/>
      <c r="I25" s="215"/>
      <c r="J25" s="215"/>
      <c r="K25" s="217"/>
      <c r="R25" s="1" t="s">
        <v>29</v>
      </c>
    </row>
    <row r="26" spans="1:19" ht="28.2" customHeight="1" thickBot="1">
      <c r="A26" s="209"/>
      <c r="B26" s="218"/>
      <c r="C26" s="218"/>
      <c r="D26" s="218"/>
      <c r="E26" s="219"/>
      <c r="F26" s="220"/>
      <c r="G26" s="219"/>
      <c r="H26" s="221"/>
      <c r="I26" s="221"/>
      <c r="J26" s="221"/>
      <c r="K26" s="222"/>
      <c r="R26" s="1" t="s">
        <v>30</v>
      </c>
    </row>
    <row r="27" spans="1:19" ht="24" customHeight="1">
      <c r="A27" s="176" t="s">
        <v>32</v>
      </c>
      <c r="B27" s="38" t="s">
        <v>54</v>
      </c>
      <c r="C27" s="39"/>
      <c r="D27" s="40"/>
      <c r="E27" s="40"/>
      <c r="F27" s="41"/>
      <c r="G27" s="225" t="s">
        <v>10</v>
      </c>
      <c r="H27" s="42"/>
      <c r="I27" s="43"/>
      <c r="J27" s="43"/>
      <c r="K27" s="44"/>
      <c r="R27" s="1" t="s">
        <v>31</v>
      </c>
    </row>
    <row r="28" spans="1:19" ht="24" customHeight="1">
      <c r="A28" s="183"/>
      <c r="B28" s="227"/>
      <c r="C28" s="228"/>
      <c r="D28" s="228"/>
      <c r="E28" s="228"/>
      <c r="F28" s="229"/>
      <c r="G28" s="166"/>
      <c r="H28" s="166"/>
      <c r="I28" s="166"/>
      <c r="J28" s="166"/>
      <c r="K28" s="167"/>
      <c r="R28" s="1" t="s">
        <v>40</v>
      </c>
    </row>
    <row r="29" spans="1:19" ht="24" customHeight="1" thickBot="1">
      <c r="A29" s="173"/>
      <c r="B29" s="230" t="s">
        <v>14</v>
      </c>
      <c r="C29" s="231"/>
      <c r="D29" s="231"/>
      <c r="E29" s="231"/>
      <c r="F29" s="232"/>
      <c r="G29" s="226"/>
      <c r="H29" s="45"/>
      <c r="I29" s="46"/>
      <c r="J29" s="46"/>
      <c r="K29" s="47"/>
    </row>
    <row r="30" spans="1:19" ht="24" customHeight="1">
      <c r="A30" s="176" t="s">
        <v>33</v>
      </c>
      <c r="B30" s="38" t="s">
        <v>54</v>
      </c>
      <c r="C30" s="39"/>
      <c r="D30" s="40"/>
      <c r="E30" s="40"/>
      <c r="F30" s="41"/>
      <c r="G30" s="225" t="s">
        <v>10</v>
      </c>
      <c r="H30" s="42"/>
      <c r="I30" s="43"/>
      <c r="J30" s="43"/>
      <c r="K30" s="44"/>
    </row>
    <row r="31" spans="1:19" ht="24" customHeight="1">
      <c r="A31" s="183"/>
      <c r="B31" s="227"/>
      <c r="C31" s="228"/>
      <c r="D31" s="228"/>
      <c r="E31" s="228"/>
      <c r="F31" s="229"/>
      <c r="G31" s="166"/>
      <c r="H31" s="166"/>
      <c r="I31" s="166"/>
      <c r="J31" s="166"/>
      <c r="K31" s="167"/>
    </row>
    <row r="32" spans="1:19" ht="24" customHeight="1" thickBot="1">
      <c r="A32" s="233"/>
      <c r="B32" s="235" t="s">
        <v>14</v>
      </c>
      <c r="C32" s="236"/>
      <c r="D32" s="236"/>
      <c r="E32" s="236"/>
      <c r="F32" s="237"/>
      <c r="G32" s="234"/>
      <c r="H32" s="48"/>
      <c r="I32" s="49"/>
      <c r="J32" s="49"/>
      <c r="K32" s="50"/>
    </row>
    <row r="33" spans="1:11" ht="13.8" customHeight="1" thickTop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24" customHeight="1">
      <c r="A34" s="223" t="s">
        <v>11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</row>
  </sheetData>
  <mergeCells count="52">
    <mergeCell ref="A34:K34"/>
    <mergeCell ref="A27:A29"/>
    <mergeCell ref="G27:G29"/>
    <mergeCell ref="B28:F28"/>
    <mergeCell ref="H28:K28"/>
    <mergeCell ref="B29:F29"/>
    <mergeCell ref="A30:A32"/>
    <mergeCell ref="G30:G32"/>
    <mergeCell ref="B31:F31"/>
    <mergeCell ref="H31:K31"/>
    <mergeCell ref="B32:F32"/>
    <mergeCell ref="A24:A26"/>
    <mergeCell ref="B24:D24"/>
    <mergeCell ref="E24:F24"/>
    <mergeCell ref="G24:K24"/>
    <mergeCell ref="B25:D25"/>
    <mergeCell ref="E25:F25"/>
    <mergeCell ref="G25:K25"/>
    <mergeCell ref="B26:D26"/>
    <mergeCell ref="E26:F26"/>
    <mergeCell ref="G26:K26"/>
    <mergeCell ref="B19:K19"/>
    <mergeCell ref="A20:A23"/>
    <mergeCell ref="B20:B21"/>
    <mergeCell ref="G20:H20"/>
    <mergeCell ref="G21:H21"/>
    <mergeCell ref="B22:B23"/>
    <mergeCell ref="G22:H22"/>
    <mergeCell ref="G23:H23"/>
    <mergeCell ref="A13:A14"/>
    <mergeCell ref="B13:K13"/>
    <mergeCell ref="B14:K14"/>
    <mergeCell ref="A15:A18"/>
    <mergeCell ref="C15:D15"/>
    <mergeCell ref="E15:F15"/>
    <mergeCell ref="G15:I15"/>
    <mergeCell ref="J15:K15"/>
    <mergeCell ref="G16:H16"/>
    <mergeCell ref="G17:H17"/>
    <mergeCell ref="G18:H18"/>
    <mergeCell ref="B12:K12"/>
    <mergeCell ref="A1:K1"/>
    <mergeCell ref="A2:K2"/>
    <mergeCell ref="G3:K3"/>
    <mergeCell ref="A4:K4"/>
    <mergeCell ref="F5:G5"/>
    <mergeCell ref="F6:J6"/>
    <mergeCell ref="F7:J7"/>
    <mergeCell ref="F8:J8"/>
    <mergeCell ref="F9:J9"/>
    <mergeCell ref="F10:J10"/>
    <mergeCell ref="A11:K11"/>
  </mergeCells>
  <phoneticPr fontId="1"/>
  <dataValidations count="3">
    <dataValidation type="list" allowBlank="1" showInputMessage="1" showErrorMessage="1" sqref="D20:D23 F20:F23 I20:I23 K20:K23" xr:uid="{233A685A-0719-4F7A-A454-D4EA43C8594A}">
      <formula1>$S$20:$S$24</formula1>
    </dataValidation>
    <dataValidation type="list" allowBlank="1" showInputMessage="1" showErrorMessage="1" sqref="C20:C23 G20:G23 E20:E23 J20:J23" xr:uid="{CAECFD0B-FA7C-41F8-8063-FB7D75F22817}">
      <formula1>$R$20:$R$28</formula1>
    </dataValidation>
    <dataValidation type="list" allowBlank="1" showInputMessage="1" showErrorMessage="1" sqref="G15:I15" xr:uid="{3AA95D6A-9E75-4B90-97F7-4A25A41917DE}">
      <formula1>$Q$15:$Q$16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C1B0-09C3-4AD1-B3B2-866BBC68B7F7}">
  <sheetPr>
    <tabColor rgb="FFFFFF00"/>
  </sheetPr>
  <dimension ref="A1:L34"/>
  <sheetViews>
    <sheetView showZeros="0" view="pageBreakPreview" zoomScaleNormal="100" zoomScaleSheetLayoutView="100" workbookViewId="0">
      <selection activeCell="O27" sqref="O27"/>
    </sheetView>
  </sheetViews>
  <sheetFormatPr defaultColWidth="10.109375" defaultRowHeight="14.4"/>
  <cols>
    <col min="1" max="1" width="16.77734375" style="1" customWidth="1"/>
    <col min="2" max="2" width="10.109375" style="1" customWidth="1"/>
    <col min="3" max="3" width="17" style="1" customWidth="1"/>
    <col min="4" max="4" width="3.88671875" style="1" customWidth="1"/>
    <col min="5" max="5" width="17" style="1" customWidth="1"/>
    <col min="6" max="6" width="3.88671875" style="1" customWidth="1"/>
    <col min="7" max="7" width="11.109375" style="1" customWidth="1"/>
    <col min="8" max="8" width="5.88671875" style="1" customWidth="1"/>
    <col min="9" max="9" width="3.88671875" style="1" customWidth="1"/>
    <col min="10" max="10" width="17" style="1" customWidth="1"/>
    <col min="11" max="11" width="3.88671875" style="1" customWidth="1"/>
    <col min="12" max="16384" width="10.109375" style="1"/>
  </cols>
  <sheetData>
    <row r="1" spans="1:12" ht="15" thickTop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2" ht="39" customHeight="1">
      <c r="A2" s="163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2" ht="30.75" customHeight="1">
      <c r="A3" s="2"/>
      <c r="B3" s="3"/>
      <c r="C3" s="3"/>
      <c r="D3" s="3"/>
      <c r="E3" s="3"/>
      <c r="F3" s="3"/>
      <c r="G3" s="242">
        <f ca="1">TODAY()</f>
        <v>45615</v>
      </c>
      <c r="H3" s="242"/>
      <c r="I3" s="242"/>
      <c r="J3" s="242"/>
      <c r="K3" s="243"/>
    </row>
    <row r="4" spans="1:12" ht="30.75" customHeight="1">
      <c r="A4" s="168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70"/>
    </row>
    <row r="5" spans="1:12" ht="30.75" customHeight="1">
      <c r="A5" s="6"/>
      <c r="B5" s="3"/>
      <c r="C5" s="3"/>
      <c r="D5" s="3"/>
      <c r="E5" s="7" t="s">
        <v>13</v>
      </c>
      <c r="F5" s="166"/>
      <c r="G5" s="166"/>
      <c r="H5" s="4"/>
      <c r="I5" s="3"/>
      <c r="J5" s="3"/>
      <c r="K5" s="8"/>
    </row>
    <row r="6" spans="1:12" ht="30.75" customHeight="1">
      <c r="A6" s="2"/>
      <c r="B6" s="3"/>
      <c r="C6" s="3"/>
      <c r="D6" s="3"/>
      <c r="E6" s="9" t="s">
        <v>12</v>
      </c>
      <c r="F6" s="247"/>
      <c r="G6" s="247"/>
      <c r="H6" s="247"/>
      <c r="I6" s="247"/>
      <c r="J6" s="247"/>
      <c r="K6" s="8"/>
    </row>
    <row r="7" spans="1:12" ht="30.75" customHeight="1">
      <c r="A7" s="2"/>
      <c r="B7" s="3"/>
      <c r="C7" s="3"/>
      <c r="D7" s="3"/>
      <c r="E7" s="9" t="s">
        <v>49</v>
      </c>
      <c r="F7" s="247"/>
      <c r="G7" s="247"/>
      <c r="H7" s="247"/>
      <c r="I7" s="247"/>
      <c r="J7" s="247"/>
      <c r="K7" s="8"/>
    </row>
    <row r="8" spans="1:12" ht="30.75" customHeight="1">
      <c r="A8" s="10"/>
      <c r="B8" s="11"/>
      <c r="C8" s="11"/>
      <c r="D8" s="11"/>
      <c r="E8" s="9" t="s">
        <v>50</v>
      </c>
      <c r="F8" s="247"/>
      <c r="G8" s="247"/>
      <c r="H8" s="247"/>
      <c r="I8" s="247"/>
      <c r="J8" s="247"/>
      <c r="K8" s="12"/>
    </row>
    <row r="9" spans="1:12" ht="18" customHeight="1">
      <c r="A9" s="2"/>
      <c r="B9" s="3"/>
      <c r="C9" s="3"/>
      <c r="D9" s="3"/>
      <c r="E9" s="13" t="s">
        <v>51</v>
      </c>
      <c r="F9" s="247"/>
      <c r="G9" s="247"/>
      <c r="H9" s="247"/>
      <c r="I9" s="247"/>
      <c r="J9" s="247"/>
      <c r="K9" s="8"/>
    </row>
    <row r="10" spans="1:12" ht="18" customHeight="1">
      <c r="A10" s="2"/>
      <c r="B10" s="3"/>
      <c r="C10" s="3"/>
      <c r="D10" s="3"/>
      <c r="E10" s="13" t="s">
        <v>46</v>
      </c>
      <c r="F10" s="247"/>
      <c r="G10" s="247"/>
      <c r="H10" s="247"/>
      <c r="I10" s="247"/>
      <c r="J10" s="247"/>
      <c r="K10" s="8"/>
    </row>
    <row r="11" spans="1:12" ht="39" customHeight="1" thickBot="1">
      <c r="A11" s="173" t="s">
        <v>2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</row>
    <row r="12" spans="1:12" ht="40.200000000000003" customHeight="1" thickBot="1">
      <c r="A12" s="14" t="s">
        <v>3</v>
      </c>
      <c r="B12" s="244"/>
      <c r="C12" s="245"/>
      <c r="D12" s="245"/>
      <c r="E12" s="245"/>
      <c r="F12" s="245"/>
      <c r="G12" s="245"/>
      <c r="H12" s="245"/>
      <c r="I12" s="245"/>
      <c r="J12" s="245"/>
      <c r="K12" s="246"/>
    </row>
    <row r="13" spans="1:12" ht="40.799999999999997" customHeight="1">
      <c r="A13" s="176" t="s">
        <v>5</v>
      </c>
      <c r="B13" s="177" t="s">
        <v>4</v>
      </c>
      <c r="C13" s="178"/>
      <c r="D13" s="178"/>
      <c r="E13" s="178"/>
      <c r="F13" s="178"/>
      <c r="G13" s="178"/>
      <c r="H13" s="178"/>
      <c r="I13" s="178"/>
      <c r="J13" s="178"/>
      <c r="K13" s="179"/>
    </row>
    <row r="14" spans="1:12" ht="40.799999999999997" customHeight="1" thickBot="1">
      <c r="A14" s="173"/>
      <c r="B14" s="180" t="s">
        <v>52</v>
      </c>
      <c r="C14" s="169"/>
      <c r="D14" s="169"/>
      <c r="E14" s="181"/>
      <c r="F14" s="181"/>
      <c r="G14" s="181"/>
      <c r="H14" s="181"/>
      <c r="I14" s="181"/>
      <c r="J14" s="181"/>
      <c r="K14" s="182"/>
    </row>
    <row r="15" spans="1:12" ht="22.8" customHeight="1">
      <c r="A15" s="176" t="s">
        <v>20</v>
      </c>
      <c r="B15" s="17"/>
      <c r="C15" s="184" t="s">
        <v>21</v>
      </c>
      <c r="D15" s="185"/>
      <c r="E15" s="184" t="s">
        <v>47</v>
      </c>
      <c r="F15" s="185"/>
      <c r="G15" s="184" t="s">
        <v>15</v>
      </c>
      <c r="H15" s="186"/>
      <c r="I15" s="185"/>
      <c r="J15" s="184" t="s">
        <v>18</v>
      </c>
      <c r="K15" s="187"/>
      <c r="L15" s="18"/>
    </row>
    <row r="16" spans="1:12" ht="34.799999999999997" customHeight="1">
      <c r="A16" s="183"/>
      <c r="B16" s="19" t="s">
        <v>16</v>
      </c>
      <c r="C16" s="20"/>
      <c r="D16" s="21" t="s">
        <v>19</v>
      </c>
      <c r="E16" s="20"/>
      <c r="F16" s="21" t="s">
        <v>19</v>
      </c>
      <c r="G16" s="238"/>
      <c r="H16" s="239"/>
      <c r="I16" s="21" t="s">
        <v>19</v>
      </c>
      <c r="J16" s="22"/>
      <c r="K16" s="23"/>
      <c r="L16" s="18"/>
    </row>
    <row r="17" spans="1:11" ht="34.799999999999997" customHeight="1">
      <c r="A17" s="183"/>
      <c r="B17" s="19" t="s">
        <v>17</v>
      </c>
      <c r="C17" s="20"/>
      <c r="D17" s="21" t="s">
        <v>19</v>
      </c>
      <c r="E17" s="20"/>
      <c r="F17" s="21" t="s">
        <v>19</v>
      </c>
      <c r="G17" s="238"/>
      <c r="H17" s="239"/>
      <c r="I17" s="21" t="s">
        <v>19</v>
      </c>
      <c r="J17" s="15"/>
      <c r="K17" s="5"/>
    </row>
    <row r="18" spans="1:11" ht="34.799999999999997" customHeight="1" thickBot="1">
      <c r="A18" s="173"/>
      <c r="B18" s="24" t="s">
        <v>18</v>
      </c>
      <c r="C18" s="25">
        <f>SUM(C16:C17)</f>
        <v>0</v>
      </c>
      <c r="D18" s="26" t="s">
        <v>19</v>
      </c>
      <c r="E18" s="25">
        <f>SUM(E16:E17)</f>
        <v>0</v>
      </c>
      <c r="F18" s="26" t="s">
        <v>19</v>
      </c>
      <c r="G18" s="240">
        <f>SUM(G16:H17)</f>
        <v>0</v>
      </c>
      <c r="H18" s="241"/>
      <c r="I18" s="26" t="s">
        <v>19</v>
      </c>
      <c r="J18" s="27">
        <f>C18+E18+G18</f>
        <v>0</v>
      </c>
      <c r="K18" s="16" t="s">
        <v>19</v>
      </c>
    </row>
    <row r="19" spans="1:11" ht="37.799999999999997" customHeight="1" thickBot="1">
      <c r="A19" s="14" t="s">
        <v>7</v>
      </c>
      <c r="B19" s="192" t="s">
        <v>37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11" ht="28.8" customHeight="1">
      <c r="A20" s="195" t="s">
        <v>22</v>
      </c>
      <c r="B20" s="198" t="s">
        <v>34</v>
      </c>
      <c r="C20" s="28" t="s">
        <v>23</v>
      </c>
      <c r="D20" s="29"/>
      <c r="E20" s="28" t="s">
        <v>24</v>
      </c>
      <c r="F20" s="29"/>
      <c r="G20" s="200" t="s">
        <v>25</v>
      </c>
      <c r="H20" s="201"/>
      <c r="I20" s="29"/>
      <c r="J20" s="28" t="s">
        <v>27</v>
      </c>
      <c r="K20" s="30"/>
    </row>
    <row r="21" spans="1:11" ht="28.8" customHeight="1">
      <c r="A21" s="196"/>
      <c r="B21" s="199"/>
      <c r="C21" s="31" t="s">
        <v>28</v>
      </c>
      <c r="D21" s="32"/>
      <c r="E21" s="31" t="s">
        <v>29</v>
      </c>
      <c r="F21" s="32"/>
      <c r="G21" s="202" t="s">
        <v>30</v>
      </c>
      <c r="H21" s="203"/>
      <c r="I21" s="32"/>
      <c r="J21" s="33"/>
      <c r="K21" s="34"/>
    </row>
    <row r="22" spans="1:11" ht="28.8" customHeight="1">
      <c r="A22" s="196"/>
      <c r="B22" s="204" t="s">
        <v>34</v>
      </c>
      <c r="C22" s="35" t="s">
        <v>23</v>
      </c>
      <c r="D22" s="36"/>
      <c r="E22" s="35" t="s">
        <v>24</v>
      </c>
      <c r="F22" s="36"/>
      <c r="G22" s="202" t="s">
        <v>25</v>
      </c>
      <c r="H22" s="203"/>
      <c r="I22" s="36"/>
      <c r="J22" s="35" t="s">
        <v>27</v>
      </c>
      <c r="K22" s="37"/>
    </row>
    <row r="23" spans="1:11" ht="28.8" customHeight="1" thickBot="1">
      <c r="A23" s="197"/>
      <c r="B23" s="199"/>
      <c r="C23" s="31" t="s">
        <v>28</v>
      </c>
      <c r="D23" s="32"/>
      <c r="E23" s="31" t="s">
        <v>29</v>
      </c>
      <c r="F23" s="32"/>
      <c r="G23" s="205" t="s">
        <v>30</v>
      </c>
      <c r="H23" s="206"/>
      <c r="I23" s="32"/>
      <c r="J23" s="33"/>
      <c r="K23" s="34"/>
    </row>
    <row r="24" spans="1:11" ht="24" customHeight="1">
      <c r="A24" s="207" t="s">
        <v>6</v>
      </c>
      <c r="B24" s="210" t="s">
        <v>8</v>
      </c>
      <c r="C24" s="211"/>
      <c r="D24" s="212"/>
      <c r="E24" s="210" t="s">
        <v>21</v>
      </c>
      <c r="F24" s="212"/>
      <c r="G24" s="210" t="s">
        <v>9</v>
      </c>
      <c r="H24" s="211"/>
      <c r="I24" s="211"/>
      <c r="J24" s="211"/>
      <c r="K24" s="213"/>
    </row>
    <row r="25" spans="1:11" ht="28.2" customHeight="1">
      <c r="A25" s="208"/>
      <c r="B25" s="214" t="s">
        <v>53</v>
      </c>
      <c r="C25" s="215"/>
      <c r="D25" s="216"/>
      <c r="E25" s="214"/>
      <c r="F25" s="216"/>
      <c r="G25" s="214"/>
      <c r="H25" s="215"/>
      <c r="I25" s="215"/>
      <c r="J25" s="215"/>
      <c r="K25" s="217"/>
    </row>
    <row r="26" spans="1:11" ht="28.2" customHeight="1" thickBot="1">
      <c r="A26" s="209"/>
      <c r="B26" s="218"/>
      <c r="C26" s="218"/>
      <c r="D26" s="218"/>
      <c r="E26" s="219"/>
      <c r="F26" s="220"/>
      <c r="G26" s="219"/>
      <c r="H26" s="221"/>
      <c r="I26" s="221"/>
      <c r="J26" s="221"/>
      <c r="K26" s="222"/>
    </row>
    <row r="27" spans="1:11" ht="24" customHeight="1">
      <c r="A27" s="176" t="s">
        <v>32</v>
      </c>
      <c r="B27" s="38" t="s">
        <v>54</v>
      </c>
      <c r="C27" s="39"/>
      <c r="D27" s="40"/>
      <c r="E27" s="40"/>
      <c r="F27" s="41"/>
      <c r="G27" s="225" t="s">
        <v>10</v>
      </c>
      <c r="H27" s="42"/>
      <c r="I27" s="43"/>
      <c r="J27" s="43"/>
      <c r="K27" s="44"/>
    </row>
    <row r="28" spans="1:11" ht="24" customHeight="1">
      <c r="A28" s="183"/>
      <c r="B28" s="227"/>
      <c r="C28" s="228"/>
      <c r="D28" s="228"/>
      <c r="E28" s="228"/>
      <c r="F28" s="229"/>
      <c r="G28" s="166"/>
      <c r="H28" s="166"/>
      <c r="I28" s="166"/>
      <c r="J28" s="166"/>
      <c r="K28" s="167"/>
    </row>
    <row r="29" spans="1:11" ht="24" customHeight="1" thickBot="1">
      <c r="A29" s="173"/>
      <c r="B29" s="230" t="s">
        <v>14</v>
      </c>
      <c r="C29" s="231"/>
      <c r="D29" s="231"/>
      <c r="E29" s="231"/>
      <c r="F29" s="232"/>
      <c r="G29" s="226"/>
      <c r="H29" s="45"/>
      <c r="I29" s="46"/>
      <c r="J29" s="46"/>
      <c r="K29" s="47"/>
    </row>
    <row r="30" spans="1:11" ht="24" customHeight="1">
      <c r="A30" s="176" t="s">
        <v>33</v>
      </c>
      <c r="B30" s="38" t="s">
        <v>54</v>
      </c>
      <c r="C30" s="39"/>
      <c r="D30" s="40"/>
      <c r="E30" s="40"/>
      <c r="F30" s="41"/>
      <c r="G30" s="225" t="s">
        <v>10</v>
      </c>
      <c r="H30" s="42"/>
      <c r="I30" s="43"/>
      <c r="J30" s="43"/>
      <c r="K30" s="44"/>
    </row>
    <row r="31" spans="1:11" ht="24" customHeight="1">
      <c r="A31" s="183"/>
      <c r="B31" s="227"/>
      <c r="C31" s="228"/>
      <c r="D31" s="228"/>
      <c r="E31" s="228"/>
      <c r="F31" s="229"/>
      <c r="G31" s="166"/>
      <c r="H31" s="166"/>
      <c r="I31" s="166"/>
      <c r="J31" s="166"/>
      <c r="K31" s="167"/>
    </row>
    <row r="32" spans="1:11" ht="24" customHeight="1" thickBot="1">
      <c r="A32" s="233"/>
      <c r="B32" s="235" t="s">
        <v>14</v>
      </c>
      <c r="C32" s="236"/>
      <c r="D32" s="236"/>
      <c r="E32" s="236"/>
      <c r="F32" s="237"/>
      <c r="G32" s="234"/>
      <c r="H32" s="48"/>
      <c r="I32" s="49"/>
      <c r="J32" s="49"/>
      <c r="K32" s="50"/>
    </row>
    <row r="33" spans="1:11" ht="13.8" customHeight="1" thickTop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24" customHeight="1">
      <c r="A34" s="223" t="s">
        <v>11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</row>
  </sheetData>
  <mergeCells count="52">
    <mergeCell ref="C15:D15"/>
    <mergeCell ref="E15:F15"/>
    <mergeCell ref="G15:I15"/>
    <mergeCell ref="G23:H23"/>
    <mergeCell ref="G22:H22"/>
    <mergeCell ref="A20:A23"/>
    <mergeCell ref="B22:B23"/>
    <mergeCell ref="A34:K34"/>
    <mergeCell ref="A27:A29"/>
    <mergeCell ref="A30:A32"/>
    <mergeCell ref="B26:D26"/>
    <mergeCell ref="B29:F29"/>
    <mergeCell ref="B32:F32"/>
    <mergeCell ref="G27:G29"/>
    <mergeCell ref="G30:G32"/>
    <mergeCell ref="B28:F28"/>
    <mergeCell ref="B31:F31"/>
    <mergeCell ref="B24:D24"/>
    <mergeCell ref="B25:D25"/>
    <mergeCell ref="G26:K26"/>
    <mergeCell ref="A1:K1"/>
    <mergeCell ref="A2:K2"/>
    <mergeCell ref="A4:K4"/>
    <mergeCell ref="G3:K3"/>
    <mergeCell ref="G16:H16"/>
    <mergeCell ref="F5:G5"/>
    <mergeCell ref="B14:K14"/>
    <mergeCell ref="A11:K11"/>
    <mergeCell ref="B12:K12"/>
    <mergeCell ref="B13:K13"/>
    <mergeCell ref="F6:J6"/>
    <mergeCell ref="F7:J7"/>
    <mergeCell ref="F8:J8"/>
    <mergeCell ref="F10:J10"/>
    <mergeCell ref="F9:J9"/>
    <mergeCell ref="J15:K15"/>
    <mergeCell ref="A13:A14"/>
    <mergeCell ref="E26:F26"/>
    <mergeCell ref="A24:A26"/>
    <mergeCell ref="H28:K28"/>
    <mergeCell ref="H31:K31"/>
    <mergeCell ref="G17:H17"/>
    <mergeCell ref="G18:H18"/>
    <mergeCell ref="B20:B21"/>
    <mergeCell ref="G21:H21"/>
    <mergeCell ref="G20:H20"/>
    <mergeCell ref="B19:K19"/>
    <mergeCell ref="A15:A18"/>
    <mergeCell ref="G24:K24"/>
    <mergeCell ref="G25:K25"/>
    <mergeCell ref="E24:F24"/>
    <mergeCell ref="E25:F25"/>
  </mergeCells>
  <phoneticPr fontId="1"/>
  <dataValidations count="3">
    <dataValidation type="list" allowBlank="1" showInputMessage="1" showErrorMessage="1" sqref="G15:I15" xr:uid="{CA1F9E9F-3AA2-4B4B-8F10-00206EC29315}">
      <formula1>"高校生以下,研修者"</formula1>
    </dataValidation>
    <dataValidation type="list" allowBlank="1" showInputMessage="1" showErrorMessage="1" sqref="D20:D23 F20:F23 I20:I23 K20:K23" xr:uid="{D91E3286-C1F3-425C-8750-C7F8019303BA}">
      <formula1>$S$20:$S$24</formula1>
    </dataValidation>
    <dataValidation type="list" allowBlank="1" showInputMessage="1" showErrorMessage="1" sqref="E15:F15" xr:uid="{1B27C634-C408-4FD6-8E28-ED5FDEC43618}">
      <formula1>"一般,引率者,学生"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8C54-50EE-4297-A316-D5C80F67BDE1}">
  <sheetPr>
    <tabColor rgb="FF92D050"/>
  </sheetPr>
  <dimension ref="A1:I59"/>
  <sheetViews>
    <sheetView showZeros="0" view="pageBreakPreview" zoomScale="75" zoomScaleNormal="75" zoomScaleSheetLayoutView="75" workbookViewId="0">
      <selection activeCell="F2" sqref="F2:H2"/>
    </sheetView>
  </sheetViews>
  <sheetFormatPr defaultRowHeight="14.4"/>
  <cols>
    <col min="1" max="1" width="11.33203125" style="61" customWidth="1"/>
    <col min="2" max="2" width="1.6640625" style="61" customWidth="1"/>
    <col min="3" max="3" width="30" style="61" customWidth="1"/>
    <col min="4" max="4" width="12.44140625" style="61" customWidth="1"/>
    <col min="5" max="5" width="30" style="61" customWidth="1"/>
    <col min="6" max="6" width="12.44140625" style="61" customWidth="1"/>
    <col min="7" max="7" width="30" style="61" customWidth="1"/>
    <col min="8" max="8" width="10.88671875" style="61" customWidth="1"/>
    <col min="9" max="9" width="1.6640625" style="61" customWidth="1"/>
    <col min="10" max="12" width="8.88671875" style="61"/>
    <col min="13" max="13" width="3.6640625" style="61" customWidth="1"/>
    <col min="14" max="14" width="3.21875" style="61" customWidth="1"/>
    <col min="15" max="15" width="3.109375" style="61" customWidth="1"/>
    <col min="16" max="16384" width="8.88671875" style="61"/>
  </cols>
  <sheetData>
    <row r="1" spans="1:9" ht="57.75" customHeight="1">
      <c r="A1" s="267" t="s">
        <v>66</v>
      </c>
      <c r="B1" s="267"/>
      <c r="C1" s="267"/>
      <c r="D1" s="267"/>
      <c r="E1" s="267"/>
      <c r="F1" s="267"/>
      <c r="G1" s="267"/>
      <c r="H1" s="267"/>
      <c r="I1" s="267"/>
    </row>
    <row r="2" spans="1:9" ht="41.25" customHeight="1">
      <c r="C2" s="62"/>
      <c r="D2" s="63"/>
      <c r="E2" s="153" t="s">
        <v>138</v>
      </c>
      <c r="F2" s="271">
        <f>利用申込書!F7</f>
        <v>0</v>
      </c>
      <c r="G2" s="271"/>
      <c r="H2" s="271"/>
    </row>
    <row r="3" spans="1:9" ht="37.5" customHeight="1">
      <c r="A3" s="64" t="s">
        <v>67</v>
      </c>
      <c r="D3" s="65"/>
      <c r="E3" s="65"/>
      <c r="F3" s="65"/>
    </row>
    <row r="4" spans="1:9" ht="37.5" customHeight="1">
      <c r="A4" s="64" t="s">
        <v>68</v>
      </c>
      <c r="D4" s="65"/>
      <c r="E4" s="65"/>
      <c r="F4" s="65"/>
    </row>
    <row r="5" spans="1:9" ht="45" customHeight="1">
      <c r="A5" s="66" t="s">
        <v>69</v>
      </c>
      <c r="B5" s="67"/>
      <c r="C5" s="268" t="s">
        <v>70</v>
      </c>
      <c r="D5" s="269"/>
      <c r="E5" s="268" t="s">
        <v>70</v>
      </c>
      <c r="F5" s="269"/>
      <c r="G5" s="268" t="s">
        <v>71</v>
      </c>
      <c r="H5" s="270"/>
      <c r="I5" s="269"/>
    </row>
    <row r="6" spans="1:9" ht="36.75" customHeight="1">
      <c r="A6" s="265">
        <v>0.3125</v>
      </c>
      <c r="B6" s="68"/>
      <c r="C6" s="69" t="s">
        <v>72</v>
      </c>
      <c r="D6" s="70"/>
      <c r="E6" s="70"/>
      <c r="F6" s="70"/>
      <c r="G6" s="70"/>
      <c r="H6" s="71"/>
      <c r="I6" s="72"/>
    </row>
    <row r="7" spans="1:9" ht="26.25" customHeight="1">
      <c r="A7" s="266"/>
      <c r="B7" s="74"/>
      <c r="C7" s="272" t="s">
        <v>73</v>
      </c>
      <c r="D7" s="273"/>
      <c r="E7" s="272" t="s">
        <v>73</v>
      </c>
      <c r="F7" s="276"/>
      <c r="G7" s="272" t="s">
        <v>74</v>
      </c>
      <c r="H7" s="276"/>
      <c r="I7" s="273"/>
    </row>
    <row r="8" spans="1:9" ht="27" customHeight="1">
      <c r="A8" s="248">
        <v>0.35416666666666669</v>
      </c>
      <c r="B8" s="68"/>
      <c r="C8" s="274"/>
      <c r="D8" s="275"/>
      <c r="E8" s="277"/>
      <c r="F8" s="278"/>
      <c r="G8" s="279"/>
      <c r="H8" s="280"/>
      <c r="I8" s="281"/>
    </row>
    <row r="9" spans="1:9" ht="22.5" customHeight="1">
      <c r="A9" s="248"/>
      <c r="B9" s="74"/>
      <c r="C9" s="75" t="s">
        <v>75</v>
      </c>
      <c r="D9" s="76" t="s">
        <v>76</v>
      </c>
      <c r="E9" s="77" t="s">
        <v>75</v>
      </c>
      <c r="F9" s="78" t="s">
        <v>76</v>
      </c>
      <c r="G9" s="75" t="s">
        <v>75</v>
      </c>
      <c r="H9" s="78" t="s">
        <v>76</v>
      </c>
      <c r="I9" s="74"/>
    </row>
    <row r="10" spans="1:9" ht="18.75" customHeight="1">
      <c r="A10" s="265">
        <v>0.375</v>
      </c>
      <c r="B10" s="68"/>
      <c r="C10" s="79"/>
      <c r="D10" s="80"/>
      <c r="E10" s="81"/>
      <c r="G10" s="81"/>
      <c r="I10" s="82"/>
    </row>
    <row r="11" spans="1:9" ht="18.75" customHeight="1">
      <c r="A11" s="266"/>
      <c r="B11" s="74"/>
      <c r="C11" s="83"/>
      <c r="D11" s="80"/>
      <c r="E11" s="83"/>
      <c r="F11" s="80"/>
      <c r="G11" s="83"/>
      <c r="H11" s="84"/>
      <c r="I11" s="68"/>
    </row>
    <row r="12" spans="1:9" ht="18.75" customHeight="1">
      <c r="A12" s="73"/>
      <c r="B12" s="68"/>
      <c r="C12" s="83"/>
      <c r="D12" s="80"/>
      <c r="E12" s="83"/>
      <c r="F12" s="80"/>
      <c r="G12" s="83"/>
      <c r="H12" s="84"/>
      <c r="I12" s="68"/>
    </row>
    <row r="13" spans="1:9" ht="18.75" customHeight="1">
      <c r="A13" s="248">
        <v>0.41666666666666669</v>
      </c>
      <c r="B13" s="68"/>
      <c r="C13" s="83"/>
      <c r="D13" s="80"/>
      <c r="E13" s="83"/>
      <c r="F13" s="80"/>
      <c r="G13" s="83"/>
      <c r="H13" s="84"/>
      <c r="I13" s="82"/>
    </row>
    <row r="14" spans="1:9" ht="18.75" customHeight="1">
      <c r="A14" s="249"/>
      <c r="B14" s="74"/>
      <c r="C14" s="83"/>
      <c r="D14" s="80"/>
      <c r="E14" s="83"/>
      <c r="F14" s="80"/>
      <c r="G14" s="83"/>
      <c r="H14" s="84"/>
      <c r="I14" s="68"/>
    </row>
    <row r="15" spans="1:9" ht="18.75" customHeight="1">
      <c r="A15" s="85"/>
      <c r="B15" s="68"/>
      <c r="C15" s="83"/>
      <c r="D15" s="80"/>
      <c r="E15" s="83"/>
      <c r="F15" s="80"/>
      <c r="G15" s="83"/>
      <c r="H15" s="84"/>
      <c r="I15" s="68"/>
    </row>
    <row r="16" spans="1:9" ht="18.75" customHeight="1">
      <c r="A16" s="248">
        <v>0.45833333333333331</v>
      </c>
      <c r="B16" s="82"/>
      <c r="C16" s="83"/>
      <c r="D16" s="80"/>
      <c r="E16" s="83"/>
      <c r="F16" s="80"/>
      <c r="G16" s="83"/>
      <c r="H16" s="84"/>
      <c r="I16" s="82"/>
    </row>
    <row r="17" spans="1:9" ht="18.75" customHeight="1">
      <c r="A17" s="249"/>
      <c r="B17" s="74"/>
      <c r="C17" s="83"/>
      <c r="D17" s="80"/>
      <c r="E17" s="83"/>
      <c r="F17" s="80"/>
      <c r="G17" s="83"/>
      <c r="H17" s="84"/>
      <c r="I17" s="74"/>
    </row>
    <row r="18" spans="1:9" ht="18.75" customHeight="1">
      <c r="A18" s="85"/>
      <c r="B18" s="68"/>
      <c r="C18" s="83"/>
      <c r="D18" s="80"/>
      <c r="E18" s="83"/>
      <c r="F18" s="80"/>
      <c r="G18" s="83"/>
      <c r="H18" s="84"/>
      <c r="I18" s="68"/>
    </row>
    <row r="19" spans="1:9" ht="22.5" customHeight="1">
      <c r="A19" s="248">
        <v>0.5</v>
      </c>
      <c r="B19" s="82"/>
      <c r="C19" s="86"/>
      <c r="D19" s="87"/>
      <c r="E19" s="86"/>
      <c r="F19" s="87"/>
      <c r="G19" s="86"/>
      <c r="H19" s="88"/>
      <c r="I19" s="82"/>
    </row>
    <row r="20" spans="1:9" ht="22.5" customHeight="1">
      <c r="A20" s="249"/>
      <c r="B20" s="68"/>
      <c r="C20" s="262" t="s">
        <v>77</v>
      </c>
      <c r="D20" s="264"/>
      <c r="E20" s="262" t="s">
        <v>77</v>
      </c>
      <c r="F20" s="264"/>
      <c r="G20" s="262" t="s">
        <v>78</v>
      </c>
      <c r="H20" s="263"/>
      <c r="I20" s="89"/>
    </row>
    <row r="21" spans="1:9" ht="22.5" customHeight="1">
      <c r="A21" s="248">
        <v>0.54166666666666663</v>
      </c>
      <c r="B21" s="82"/>
      <c r="C21" s="86"/>
      <c r="D21" s="82"/>
      <c r="E21" s="90"/>
      <c r="F21" s="82"/>
      <c r="G21" s="90"/>
      <c r="H21" s="90"/>
      <c r="I21" s="82"/>
    </row>
    <row r="22" spans="1:9" ht="18.75" customHeight="1">
      <c r="A22" s="249"/>
      <c r="B22" s="68"/>
      <c r="C22" s="79" t="s">
        <v>75</v>
      </c>
      <c r="D22" s="91" t="s">
        <v>76</v>
      </c>
      <c r="E22" s="79" t="s">
        <v>75</v>
      </c>
      <c r="F22" s="91" t="s">
        <v>76</v>
      </c>
      <c r="G22" s="79" t="s">
        <v>75</v>
      </c>
      <c r="H22" s="91" t="s">
        <v>76</v>
      </c>
      <c r="I22" s="74"/>
    </row>
    <row r="23" spans="1:9" ht="18.75" customHeight="1">
      <c r="A23" s="85"/>
      <c r="B23" s="68"/>
      <c r="C23" s="92"/>
      <c r="D23" s="93"/>
      <c r="E23" s="92"/>
      <c r="F23" s="93"/>
      <c r="G23" s="92"/>
      <c r="H23" s="93"/>
      <c r="I23" s="68"/>
    </row>
    <row r="24" spans="1:9" ht="18.75" customHeight="1">
      <c r="A24" s="248">
        <v>0.58333333333333337</v>
      </c>
      <c r="B24" s="82"/>
      <c r="C24" s="83"/>
      <c r="D24" s="84"/>
      <c r="E24" s="83"/>
      <c r="F24" s="84"/>
      <c r="G24" s="83"/>
      <c r="H24" s="84"/>
      <c r="I24" s="82"/>
    </row>
    <row r="25" spans="1:9" ht="18.75" customHeight="1">
      <c r="A25" s="249"/>
      <c r="B25" s="68"/>
      <c r="C25" s="83"/>
      <c r="D25" s="84"/>
      <c r="E25" s="83"/>
      <c r="F25" s="84"/>
      <c r="G25" s="83"/>
      <c r="H25" s="84"/>
      <c r="I25" s="68"/>
    </row>
    <row r="26" spans="1:9" ht="18.75" customHeight="1">
      <c r="A26" s="85"/>
      <c r="B26" s="68"/>
      <c r="C26" s="83"/>
      <c r="D26" s="84"/>
      <c r="E26" s="83"/>
      <c r="F26" s="84"/>
      <c r="G26" s="83"/>
      <c r="H26" s="84"/>
      <c r="I26" s="68"/>
    </row>
    <row r="27" spans="1:9" ht="18.75" customHeight="1">
      <c r="A27" s="248">
        <v>0.625</v>
      </c>
      <c r="B27" s="82"/>
      <c r="C27" s="83"/>
      <c r="D27" s="84"/>
      <c r="E27" s="83"/>
      <c r="F27" s="84"/>
      <c r="G27" s="83"/>
      <c r="H27" s="84"/>
      <c r="I27" s="82"/>
    </row>
    <row r="28" spans="1:9" ht="18.75" customHeight="1">
      <c r="A28" s="249"/>
      <c r="B28" s="68"/>
      <c r="C28" s="83"/>
      <c r="D28" s="84"/>
      <c r="E28" s="83"/>
      <c r="F28" s="84"/>
      <c r="G28" s="83"/>
      <c r="H28" s="84"/>
      <c r="I28" s="68"/>
    </row>
    <row r="29" spans="1:9" ht="18.75" customHeight="1">
      <c r="A29" s="85"/>
      <c r="B29" s="68"/>
      <c r="C29" s="83"/>
      <c r="D29" s="84"/>
      <c r="E29" s="83"/>
      <c r="F29" s="84"/>
      <c r="G29" s="83"/>
      <c r="H29" s="84"/>
      <c r="I29" s="68"/>
    </row>
    <row r="30" spans="1:9" ht="18.75" customHeight="1">
      <c r="A30" s="248">
        <v>0.66666666666666663</v>
      </c>
      <c r="B30" s="82"/>
      <c r="C30" s="83"/>
      <c r="D30" s="84"/>
      <c r="E30" s="83"/>
      <c r="F30" s="84"/>
      <c r="G30" s="83"/>
      <c r="H30" s="84"/>
      <c r="I30" s="82"/>
    </row>
    <row r="31" spans="1:9" ht="18.75" customHeight="1">
      <c r="A31" s="249"/>
      <c r="B31" s="68"/>
      <c r="C31" s="83"/>
      <c r="D31" s="84"/>
      <c r="E31" s="83"/>
      <c r="F31" s="84"/>
      <c r="G31" s="83"/>
      <c r="H31" s="84"/>
      <c r="I31" s="68"/>
    </row>
    <row r="32" spans="1:9" ht="18.75" customHeight="1">
      <c r="A32" s="85"/>
      <c r="B32" s="68"/>
      <c r="C32" s="83"/>
      <c r="D32" s="84"/>
      <c r="E32" s="83"/>
      <c r="F32" s="84"/>
      <c r="G32" s="83"/>
      <c r="H32" s="84"/>
      <c r="I32" s="68"/>
    </row>
    <row r="33" spans="1:9" ht="18.75" customHeight="1">
      <c r="A33" s="248">
        <v>0.70833333333333337</v>
      </c>
      <c r="B33" s="82"/>
      <c r="C33" s="83"/>
      <c r="D33" s="84"/>
      <c r="E33" s="83"/>
      <c r="F33" s="84"/>
      <c r="G33" s="83"/>
      <c r="H33" s="84"/>
      <c r="I33" s="82"/>
    </row>
    <row r="34" spans="1:9" ht="18.75" customHeight="1">
      <c r="A34" s="249"/>
      <c r="B34" s="68"/>
      <c r="C34" s="83"/>
      <c r="D34" s="84"/>
      <c r="E34" s="83"/>
      <c r="F34" s="84"/>
      <c r="G34" s="83"/>
      <c r="H34" s="84"/>
      <c r="I34" s="68"/>
    </row>
    <row r="35" spans="1:9" ht="18.75" customHeight="1">
      <c r="A35" s="85"/>
      <c r="B35" s="68"/>
      <c r="C35" s="83"/>
      <c r="D35" s="84"/>
      <c r="E35" s="83"/>
      <c r="F35" s="84"/>
      <c r="G35" s="83"/>
      <c r="H35" s="84"/>
      <c r="I35" s="68"/>
    </row>
    <row r="36" spans="1:9" ht="22.5" customHeight="1">
      <c r="A36" s="248">
        <v>0.75</v>
      </c>
      <c r="B36" s="82"/>
      <c r="C36" s="94"/>
      <c r="D36" s="95"/>
      <c r="E36" s="83"/>
      <c r="F36" s="84"/>
      <c r="G36" s="83"/>
      <c r="H36" s="84"/>
      <c r="I36" s="68"/>
    </row>
    <row r="37" spans="1:9" ht="24" customHeight="1">
      <c r="A37" s="249"/>
      <c r="B37" s="68"/>
      <c r="C37" s="255" t="s">
        <v>79</v>
      </c>
      <c r="D37" s="256"/>
      <c r="E37" s="255" t="s">
        <v>79</v>
      </c>
      <c r="F37" s="259"/>
      <c r="G37" s="255" t="s">
        <v>79</v>
      </c>
      <c r="H37" s="259"/>
      <c r="I37" s="74"/>
    </row>
    <row r="38" spans="1:9" ht="22.5" customHeight="1">
      <c r="A38" s="248">
        <v>0.79166666666666663</v>
      </c>
      <c r="B38" s="82"/>
      <c r="C38" s="257"/>
      <c r="D38" s="258"/>
      <c r="E38" s="257"/>
      <c r="F38" s="260"/>
      <c r="G38" s="261"/>
      <c r="H38" s="260"/>
      <c r="I38" s="68"/>
    </row>
    <row r="39" spans="1:9" ht="18.75" customHeight="1">
      <c r="A39" s="249"/>
      <c r="C39" s="77" t="s">
        <v>80</v>
      </c>
      <c r="D39" s="96" t="s">
        <v>76</v>
      </c>
      <c r="E39" s="77" t="s">
        <v>75</v>
      </c>
      <c r="F39" s="96" t="s">
        <v>76</v>
      </c>
      <c r="G39" s="97" t="s">
        <v>75</v>
      </c>
      <c r="H39" s="98" t="s">
        <v>76</v>
      </c>
      <c r="I39" s="74"/>
    </row>
    <row r="40" spans="1:9" ht="18.75" customHeight="1">
      <c r="A40" s="85"/>
      <c r="C40" s="92" t="s">
        <v>81</v>
      </c>
      <c r="D40" s="99"/>
      <c r="E40" s="92"/>
      <c r="F40" s="99"/>
      <c r="G40" s="100"/>
      <c r="H40" s="101"/>
      <c r="I40" s="68"/>
    </row>
    <row r="41" spans="1:9" ht="18.75" customHeight="1">
      <c r="A41" s="248">
        <v>0.83333333333333337</v>
      </c>
      <c r="B41" s="82"/>
      <c r="C41" s="102"/>
      <c r="D41" s="103"/>
      <c r="E41" s="83"/>
      <c r="F41" s="103"/>
      <c r="G41" s="102"/>
      <c r="I41" s="82"/>
    </row>
    <row r="42" spans="1:9" ht="18.75" customHeight="1">
      <c r="A42" s="248"/>
      <c r="C42" s="83"/>
      <c r="D42" s="103"/>
      <c r="E42" s="83"/>
      <c r="F42" s="103"/>
      <c r="G42" s="102"/>
      <c r="I42" s="68"/>
    </row>
    <row r="43" spans="1:9" ht="18.75" customHeight="1">
      <c r="A43" s="104"/>
      <c r="C43" s="105" t="s">
        <v>82</v>
      </c>
      <c r="D43" s="106"/>
      <c r="E43" s="107"/>
      <c r="F43" s="106"/>
      <c r="G43" s="108"/>
      <c r="H43" s="109"/>
      <c r="I43" s="68"/>
    </row>
    <row r="44" spans="1:9" ht="21" customHeight="1">
      <c r="A44" s="248">
        <v>0.875</v>
      </c>
      <c r="B44" s="82"/>
      <c r="C44" s="107"/>
      <c r="D44" s="106"/>
      <c r="E44" s="107"/>
      <c r="F44" s="106"/>
      <c r="G44" s="108"/>
      <c r="H44" s="109"/>
      <c r="I44" s="82"/>
    </row>
    <row r="45" spans="1:9" ht="25.5" customHeight="1">
      <c r="A45" s="249"/>
      <c r="B45" s="90"/>
      <c r="C45" s="86"/>
      <c r="D45" s="110"/>
      <c r="E45" s="86"/>
      <c r="F45" s="110"/>
      <c r="G45" s="111"/>
      <c r="H45" s="90"/>
      <c r="I45" s="82"/>
    </row>
    <row r="46" spans="1:9" ht="26.25" customHeight="1">
      <c r="A46" s="248">
        <v>0.91666666666666663</v>
      </c>
      <c r="B46" s="68"/>
      <c r="C46" s="112"/>
      <c r="D46" s="113"/>
      <c r="E46" s="114"/>
      <c r="F46" s="89"/>
      <c r="G46" s="113"/>
      <c r="H46" s="113"/>
      <c r="I46" s="89"/>
    </row>
    <row r="47" spans="1:9" ht="33.75" customHeight="1">
      <c r="A47" s="250"/>
      <c r="B47" s="89"/>
      <c r="C47" s="115" t="s">
        <v>83</v>
      </c>
      <c r="D47" s="113"/>
      <c r="E47" s="115" t="s">
        <v>83</v>
      </c>
      <c r="F47" s="90"/>
      <c r="G47" s="115" t="s">
        <v>83</v>
      </c>
      <c r="H47" s="90"/>
      <c r="I47" s="82"/>
    </row>
    <row r="48" spans="1:9" ht="22.5" customHeight="1">
      <c r="A48" s="251" t="s">
        <v>84</v>
      </c>
      <c r="B48" s="251"/>
      <c r="C48" s="116"/>
      <c r="D48" s="74"/>
      <c r="E48" s="116"/>
      <c r="F48" s="74"/>
      <c r="G48" s="116"/>
      <c r="H48" s="117"/>
      <c r="I48" s="74"/>
    </row>
    <row r="49" spans="1:9" ht="22.5" customHeight="1">
      <c r="A49" s="252"/>
      <c r="B49" s="252"/>
      <c r="C49" s="83"/>
      <c r="D49" s="68"/>
      <c r="E49" s="83"/>
      <c r="F49" s="68"/>
      <c r="G49" s="83"/>
      <c r="I49" s="68"/>
    </row>
    <row r="50" spans="1:9" ht="22.5" customHeight="1">
      <c r="A50" s="252"/>
      <c r="B50" s="252"/>
      <c r="C50" s="83"/>
      <c r="D50" s="68"/>
      <c r="E50" s="83"/>
      <c r="F50" s="68"/>
      <c r="G50" s="83"/>
      <c r="I50" s="68"/>
    </row>
    <row r="51" spans="1:9" ht="22.5" customHeight="1">
      <c r="A51" s="252"/>
      <c r="B51" s="252"/>
      <c r="C51" s="83"/>
      <c r="D51" s="68"/>
      <c r="E51" s="83"/>
      <c r="F51" s="68"/>
      <c r="G51" s="83"/>
      <c r="I51" s="68"/>
    </row>
    <row r="52" spans="1:9" ht="22.5" customHeight="1">
      <c r="A52" s="252"/>
      <c r="B52" s="252"/>
      <c r="C52" s="83"/>
      <c r="D52" s="68"/>
      <c r="E52" s="83"/>
      <c r="F52" s="68"/>
      <c r="G52" s="83"/>
      <c r="I52" s="68"/>
    </row>
    <row r="53" spans="1:9" ht="22.5" customHeight="1">
      <c r="A53" s="253"/>
      <c r="B53" s="253"/>
      <c r="C53" s="83"/>
      <c r="D53" s="68"/>
      <c r="E53" s="83"/>
      <c r="F53" s="68"/>
      <c r="G53" s="83"/>
      <c r="I53" s="68"/>
    </row>
    <row r="54" spans="1:9" ht="22.5" customHeight="1">
      <c r="A54" s="253"/>
      <c r="B54" s="253"/>
      <c r="C54" s="83"/>
      <c r="D54" s="68"/>
      <c r="E54" s="83"/>
      <c r="F54" s="68"/>
      <c r="G54" s="83"/>
      <c r="I54" s="68"/>
    </row>
    <row r="55" spans="1:9" ht="18.75" customHeight="1">
      <c r="A55" s="253"/>
      <c r="B55" s="253"/>
      <c r="C55" s="83"/>
      <c r="D55" s="68"/>
      <c r="E55" s="83"/>
      <c r="F55" s="68"/>
      <c r="G55" s="83"/>
      <c r="I55" s="68"/>
    </row>
    <row r="56" spans="1:9" ht="30" customHeight="1">
      <c r="A56" s="254"/>
      <c r="B56" s="254"/>
      <c r="C56" s="86"/>
      <c r="D56" s="82"/>
      <c r="E56" s="86"/>
      <c r="F56" s="82"/>
      <c r="G56" s="86"/>
      <c r="H56" s="90"/>
      <c r="I56" s="82"/>
    </row>
    <row r="57" spans="1:9" ht="36" customHeight="1">
      <c r="C57" s="118" t="s">
        <v>85</v>
      </c>
    </row>
    <row r="58" spans="1:9" ht="21">
      <c r="C58" s="109"/>
      <c r="D58" s="65"/>
      <c r="E58" s="65"/>
      <c r="F58" s="65"/>
    </row>
    <row r="59" spans="1:9" ht="21">
      <c r="C59" s="109"/>
      <c r="D59" s="65"/>
      <c r="E59" s="65"/>
      <c r="F59" s="65"/>
    </row>
  </sheetData>
  <mergeCells count="31">
    <mergeCell ref="A6:A7"/>
    <mergeCell ref="C7:D8"/>
    <mergeCell ref="E7:F8"/>
    <mergeCell ref="G7:I8"/>
    <mergeCell ref="A8:A9"/>
    <mergeCell ref="A1:I1"/>
    <mergeCell ref="C5:D5"/>
    <mergeCell ref="E5:F5"/>
    <mergeCell ref="G5:I5"/>
    <mergeCell ref="F2:H2"/>
    <mergeCell ref="A10:A11"/>
    <mergeCell ref="A13:A14"/>
    <mergeCell ref="A16:A17"/>
    <mergeCell ref="A19:A20"/>
    <mergeCell ref="C20:D20"/>
    <mergeCell ref="E37:F38"/>
    <mergeCell ref="G37:H38"/>
    <mergeCell ref="A38:A39"/>
    <mergeCell ref="A41:A42"/>
    <mergeCell ref="G20:H20"/>
    <mergeCell ref="A21:A22"/>
    <mergeCell ref="A24:A25"/>
    <mergeCell ref="A27:A28"/>
    <mergeCell ref="A30:A31"/>
    <mergeCell ref="A33:A34"/>
    <mergeCell ref="E20:F20"/>
    <mergeCell ref="A44:A45"/>
    <mergeCell ref="A46:A47"/>
    <mergeCell ref="A48:B56"/>
    <mergeCell ref="A36:A37"/>
    <mergeCell ref="C37:D38"/>
  </mergeCells>
  <phoneticPr fontId="1"/>
  <pageMargins left="0.85" right="0.34" top="0.69" bottom="0.61" header="0.51181102362204722" footer="0.36"/>
  <pageSetup paperSize="9" scale="5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5320-F129-4641-B396-798B06248DBF}">
  <sheetPr>
    <tabColor rgb="FFFF0000"/>
  </sheetPr>
  <dimension ref="A1:K24"/>
  <sheetViews>
    <sheetView showZeros="0" view="pageBreakPreview" zoomScaleNormal="100" zoomScaleSheetLayoutView="100" workbookViewId="0">
      <selection activeCell="N10" sqref="N10"/>
    </sheetView>
  </sheetViews>
  <sheetFormatPr defaultRowHeight="14.4"/>
  <cols>
    <col min="1" max="1" width="21.33203125" style="61" customWidth="1"/>
    <col min="2" max="5" width="10.33203125" style="61" customWidth="1"/>
    <col min="6" max="8" width="13.6640625" style="61" customWidth="1"/>
    <col min="9" max="9" width="13.21875" style="61" customWidth="1"/>
    <col min="10" max="10" width="1.109375" style="61" customWidth="1"/>
    <col min="11" max="11" width="30.44140625" style="61" customWidth="1"/>
    <col min="12" max="16384" width="8.88671875" style="61"/>
  </cols>
  <sheetData>
    <row r="1" spans="1:11" ht="30" customHeight="1">
      <c r="A1" s="287" t="s">
        <v>86</v>
      </c>
      <c r="B1" s="287"/>
      <c r="C1" s="287"/>
      <c r="D1" s="287"/>
      <c r="E1" s="287"/>
      <c r="F1" s="287"/>
      <c r="G1" s="287"/>
      <c r="H1" s="287"/>
      <c r="I1" s="287"/>
      <c r="J1" s="119"/>
      <c r="K1" s="61" t="s">
        <v>87</v>
      </c>
    </row>
    <row r="2" spans="1:11" ht="8.25" customHeight="1" thickBot="1"/>
    <row r="3" spans="1:11" ht="32.25" customHeight="1">
      <c r="A3" s="120" t="s">
        <v>88</v>
      </c>
      <c r="B3" s="288">
        <f>利用申込書!F7</f>
        <v>0</v>
      </c>
      <c r="C3" s="288"/>
      <c r="D3" s="288"/>
      <c r="E3" s="288"/>
      <c r="F3" s="288"/>
      <c r="G3" s="288"/>
      <c r="H3" s="288"/>
      <c r="I3" s="289"/>
      <c r="J3" s="121"/>
      <c r="K3" s="290" t="s">
        <v>89</v>
      </c>
    </row>
    <row r="4" spans="1:11" ht="32.25" customHeight="1" thickBot="1">
      <c r="A4" s="122" t="s">
        <v>90</v>
      </c>
      <c r="B4" s="292" t="s">
        <v>91</v>
      </c>
      <c r="C4" s="293"/>
      <c r="D4" s="293"/>
      <c r="E4" s="293"/>
      <c r="F4" s="293"/>
      <c r="G4" s="293"/>
      <c r="H4" s="293"/>
      <c r="I4" s="294"/>
      <c r="J4" s="123"/>
      <c r="K4" s="291"/>
    </row>
    <row r="5" spans="1:11" ht="20.25" customHeight="1" thickBot="1">
      <c r="A5" s="121"/>
      <c r="B5" s="124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22.5" customHeight="1">
      <c r="A6" s="331" t="s">
        <v>92</v>
      </c>
      <c r="B6" s="360" t="s">
        <v>93</v>
      </c>
      <c r="C6" s="321"/>
      <c r="D6" s="321"/>
      <c r="E6" s="361"/>
      <c r="F6" s="343" t="s">
        <v>94</v>
      </c>
      <c r="G6" s="322"/>
      <c r="H6" s="344"/>
      <c r="I6" s="337" t="s">
        <v>137</v>
      </c>
      <c r="J6" s="354" t="s">
        <v>95</v>
      </c>
      <c r="K6" s="323"/>
    </row>
    <row r="7" spans="1:11" ht="18" customHeight="1">
      <c r="A7" s="332"/>
      <c r="B7" s="362" t="s">
        <v>96</v>
      </c>
      <c r="C7" s="296"/>
      <c r="D7" s="295" t="s">
        <v>97</v>
      </c>
      <c r="E7" s="363"/>
      <c r="F7" s="345" t="s">
        <v>98</v>
      </c>
      <c r="G7" s="147" t="s">
        <v>99</v>
      </c>
      <c r="H7" s="346" t="s">
        <v>100</v>
      </c>
      <c r="I7" s="338"/>
      <c r="J7" s="355"/>
      <c r="K7" s="324"/>
    </row>
    <row r="8" spans="1:11" ht="18" customHeight="1">
      <c r="A8" s="333"/>
      <c r="B8" s="364" t="s">
        <v>101</v>
      </c>
      <c r="C8" s="149" t="s">
        <v>102</v>
      </c>
      <c r="D8" s="148" t="s">
        <v>101</v>
      </c>
      <c r="E8" s="365" t="s">
        <v>102</v>
      </c>
      <c r="F8" s="347" t="s">
        <v>103</v>
      </c>
      <c r="G8" s="150" t="str">
        <f>IF(G7="昼食","５００円",IF(G7="昼食・野外カレー","４４０円",IF(G7="昼食・BBQ","１６５０円")))</f>
        <v>５００円</v>
      </c>
      <c r="H8" s="348" t="str">
        <f>IF(H7="夕食","６７０円",IF(H7="夕食・野外カレー","４４０円",IF(H7="夕食・BBQ","１６５０円")))</f>
        <v>６７０円</v>
      </c>
      <c r="I8" s="339" t="s">
        <v>104</v>
      </c>
      <c r="J8" s="356"/>
      <c r="K8" s="325"/>
    </row>
    <row r="9" spans="1:11" ht="30" customHeight="1">
      <c r="A9" s="334" t="s">
        <v>105</v>
      </c>
      <c r="B9" s="349"/>
      <c r="C9" s="151"/>
      <c r="D9" s="151"/>
      <c r="E9" s="350"/>
      <c r="F9" s="349"/>
      <c r="G9" s="150"/>
      <c r="H9" s="350"/>
      <c r="I9" s="340"/>
      <c r="J9" s="357"/>
      <c r="K9" s="326"/>
    </row>
    <row r="10" spans="1:11" ht="30" customHeight="1">
      <c r="A10" s="334" t="s">
        <v>105</v>
      </c>
      <c r="B10" s="349"/>
      <c r="C10" s="151"/>
      <c r="D10" s="151"/>
      <c r="E10" s="350"/>
      <c r="F10" s="349"/>
      <c r="G10" s="151"/>
      <c r="H10" s="350"/>
      <c r="I10" s="340"/>
      <c r="J10" s="357"/>
      <c r="K10" s="326"/>
    </row>
    <row r="11" spans="1:11" ht="30" customHeight="1">
      <c r="A11" s="334" t="s">
        <v>105</v>
      </c>
      <c r="B11" s="349"/>
      <c r="C11" s="151"/>
      <c r="D11" s="151"/>
      <c r="E11" s="350"/>
      <c r="F11" s="349"/>
      <c r="G11" s="151"/>
      <c r="H11" s="350"/>
      <c r="I11" s="340"/>
      <c r="J11" s="357"/>
      <c r="K11" s="326"/>
    </row>
    <row r="12" spans="1:11" ht="30" customHeight="1">
      <c r="A12" s="334" t="s">
        <v>105</v>
      </c>
      <c r="B12" s="349"/>
      <c r="C12" s="151"/>
      <c r="D12" s="151"/>
      <c r="E12" s="350"/>
      <c r="F12" s="349"/>
      <c r="G12" s="151"/>
      <c r="H12" s="350"/>
      <c r="I12" s="340"/>
      <c r="J12" s="357"/>
      <c r="K12" s="326"/>
    </row>
    <row r="13" spans="1:11" ht="30" customHeight="1">
      <c r="A13" s="334" t="s">
        <v>105</v>
      </c>
      <c r="B13" s="349"/>
      <c r="C13" s="151"/>
      <c r="D13" s="151"/>
      <c r="E13" s="350"/>
      <c r="F13" s="349"/>
      <c r="G13" s="151"/>
      <c r="H13" s="350"/>
      <c r="I13" s="340"/>
      <c r="J13" s="357"/>
      <c r="K13" s="326"/>
    </row>
    <row r="14" spans="1:11" ht="30" customHeight="1" thickBot="1">
      <c r="A14" s="335"/>
      <c r="B14" s="351"/>
      <c r="C14" s="152"/>
      <c r="D14" s="152"/>
      <c r="E14" s="352"/>
      <c r="F14" s="351"/>
      <c r="G14" s="152"/>
      <c r="H14" s="352"/>
      <c r="I14" s="341"/>
      <c r="J14" s="358"/>
      <c r="K14" s="327"/>
    </row>
    <row r="15" spans="1:11" ht="33.75" customHeight="1" thickTop="1" thickBot="1">
      <c r="A15" s="336" t="s">
        <v>106</v>
      </c>
      <c r="B15" s="328">
        <f t="shared" ref="B15:I15" si="0">SUM(B9:B14)</f>
        <v>0</v>
      </c>
      <c r="C15" s="329">
        <f t="shared" si="0"/>
        <v>0</v>
      </c>
      <c r="D15" s="329">
        <f t="shared" si="0"/>
        <v>0</v>
      </c>
      <c r="E15" s="353">
        <f t="shared" si="0"/>
        <v>0</v>
      </c>
      <c r="F15" s="328">
        <f t="shared" si="0"/>
        <v>0</v>
      </c>
      <c r="G15" s="329">
        <f t="shared" si="0"/>
        <v>0</v>
      </c>
      <c r="H15" s="353">
        <f t="shared" si="0"/>
        <v>0</v>
      </c>
      <c r="I15" s="342">
        <f t="shared" si="0"/>
        <v>0</v>
      </c>
      <c r="J15" s="359"/>
      <c r="K15" s="330"/>
    </row>
    <row r="16" spans="1:11" ht="20.25" customHeight="1">
      <c r="A16" s="121"/>
      <c r="B16" s="319" t="s">
        <v>139</v>
      </c>
      <c r="C16" s="320"/>
      <c r="D16" s="320"/>
      <c r="E16" s="320"/>
      <c r="F16" s="320"/>
      <c r="G16" s="320"/>
      <c r="H16" s="320"/>
      <c r="I16" s="320"/>
      <c r="J16" s="320"/>
      <c r="K16" s="320"/>
    </row>
    <row r="17" spans="1:11" ht="20.25" customHeight="1">
      <c r="A17" s="121"/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21" customHeight="1">
      <c r="A18" s="65"/>
      <c r="B18" s="127" t="s">
        <v>140</v>
      </c>
    </row>
    <row r="19" spans="1:11" ht="21" customHeight="1">
      <c r="A19" s="65"/>
      <c r="B19" s="127" t="s">
        <v>141</v>
      </c>
    </row>
    <row r="20" spans="1:11" ht="21" customHeight="1">
      <c r="A20" s="65" t="s">
        <v>107</v>
      </c>
      <c r="B20" s="65"/>
      <c r="G20" s="154" t="s">
        <v>108</v>
      </c>
      <c r="H20" s="286">
        <f>利用申込書!F8</f>
        <v>0</v>
      </c>
      <c r="I20" s="286"/>
      <c r="J20" s="128"/>
    </row>
    <row r="21" spans="1:11" ht="21" customHeight="1"/>
    <row r="22" spans="1:11" ht="15" customHeight="1">
      <c r="A22" s="156">
        <f ca="1">利用申込書!G3</f>
        <v>45615</v>
      </c>
      <c r="B22" s="155"/>
      <c r="C22" s="155"/>
      <c r="D22" s="124"/>
      <c r="G22" s="285"/>
      <c r="H22" s="285"/>
      <c r="I22" s="285"/>
      <c r="J22" s="129"/>
    </row>
    <row r="23" spans="1:11" ht="15" customHeight="1">
      <c r="G23" s="129"/>
      <c r="H23" s="129"/>
      <c r="I23" s="129"/>
      <c r="J23" s="129"/>
    </row>
    <row r="24" spans="1:11" ht="40.5" customHeight="1"/>
  </sheetData>
  <mergeCells count="21">
    <mergeCell ref="J13:K13"/>
    <mergeCell ref="A1:I1"/>
    <mergeCell ref="B3:I3"/>
    <mergeCell ref="K3:K4"/>
    <mergeCell ref="B4:I4"/>
    <mergeCell ref="A6:A8"/>
    <mergeCell ref="B6:E6"/>
    <mergeCell ref="F6:H6"/>
    <mergeCell ref="I6:I7"/>
    <mergeCell ref="J6:K8"/>
    <mergeCell ref="B7:C7"/>
    <mergeCell ref="D7:E7"/>
    <mergeCell ref="J9:K9"/>
    <mergeCell ref="J10:K10"/>
    <mergeCell ref="J11:K11"/>
    <mergeCell ref="J12:K12"/>
    <mergeCell ref="J14:K14"/>
    <mergeCell ref="J15:K15"/>
    <mergeCell ref="B16:K17"/>
    <mergeCell ref="G22:I22"/>
    <mergeCell ref="H20:I20"/>
  </mergeCells>
  <phoneticPr fontId="1"/>
  <dataValidations count="2">
    <dataValidation type="list" allowBlank="1" showInputMessage="1" showErrorMessage="1" sqref="G7" xr:uid="{B9C0C27C-6539-46D4-BDE7-A8BF5B6F3D29}">
      <formula1>"昼食,野外カレー,BBQ"</formula1>
    </dataValidation>
    <dataValidation type="list" allowBlank="1" showInputMessage="1" showErrorMessage="1" sqref="H7" xr:uid="{3AFB15EE-2FD2-41C6-A367-C1FD64311DEF}">
      <formula1>"夕食,野外カレー,BBQ"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2</xdr:row>
                    <xdr:rowOff>304800</xdr:rowOff>
                  </from>
                  <to>
                    <xdr:col>10</xdr:col>
                    <xdr:colOff>716280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830580</xdr:colOff>
                    <xdr:row>2</xdr:row>
                    <xdr:rowOff>327660</xdr:rowOff>
                  </from>
                  <to>
                    <xdr:col>10</xdr:col>
                    <xdr:colOff>1432560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1510-67FC-4DCB-9E2F-06540C2D17BC}">
  <sheetPr>
    <tabColor rgb="FF00B0F0"/>
  </sheetPr>
  <dimension ref="A1:O46"/>
  <sheetViews>
    <sheetView showZeros="0" tabSelected="1" view="pageBreakPreview" zoomScale="75" zoomScaleNormal="100" workbookViewId="0">
      <selection activeCell="R12" sqref="R12"/>
    </sheetView>
  </sheetViews>
  <sheetFormatPr defaultRowHeight="14.4"/>
  <cols>
    <col min="1" max="1" width="6.21875" style="123" customWidth="1"/>
    <col min="2" max="2" width="28.33203125" style="61" customWidth="1"/>
    <col min="3" max="3" width="9" style="129" customWidth="1"/>
    <col min="4" max="11" width="7.33203125" style="61" customWidth="1"/>
    <col min="12" max="12" width="11.44140625" style="61" customWidth="1"/>
    <col min="13" max="13" width="25.109375" style="61" customWidth="1"/>
    <col min="14" max="16384" width="8.88671875" style="61"/>
  </cols>
  <sheetData>
    <row r="1" spans="1:15" ht="8.25" customHeight="1"/>
    <row r="2" spans="1:15" ht="25.5" customHeight="1">
      <c r="F2" s="305" t="s">
        <v>109</v>
      </c>
      <c r="G2" s="306"/>
      <c r="H2" s="307">
        <f>利用申込書!F7</f>
        <v>0</v>
      </c>
      <c r="I2" s="308"/>
      <c r="J2" s="308"/>
      <c r="K2" s="308"/>
      <c r="L2" s="308"/>
      <c r="M2" s="309"/>
    </row>
    <row r="3" spans="1:15" ht="25.5" customHeight="1">
      <c r="F3" s="297"/>
      <c r="G3" s="298"/>
      <c r="H3" s="282"/>
      <c r="I3" s="310"/>
      <c r="J3" s="310"/>
      <c r="K3" s="310"/>
      <c r="L3" s="310"/>
      <c r="M3" s="283"/>
    </row>
    <row r="4" spans="1:15" ht="25.5" customHeight="1">
      <c r="F4" s="311" t="s">
        <v>110</v>
      </c>
      <c r="G4" s="312"/>
      <c r="H4" s="315">
        <f>利用申込書!H28</f>
        <v>0</v>
      </c>
      <c r="I4" s="315"/>
      <c r="J4" s="315"/>
      <c r="K4" s="315"/>
      <c r="L4" s="315"/>
      <c r="M4" s="315"/>
    </row>
    <row r="5" spans="1:15" ht="25.5" customHeight="1">
      <c r="F5" s="313"/>
      <c r="G5" s="314"/>
      <c r="H5" s="315"/>
      <c r="I5" s="315"/>
      <c r="J5" s="315"/>
      <c r="K5" s="315"/>
      <c r="L5" s="315"/>
      <c r="M5" s="315"/>
    </row>
    <row r="6" spans="1:15" ht="25.5" customHeight="1">
      <c r="F6" s="305" t="s">
        <v>111</v>
      </c>
      <c r="G6" s="306"/>
      <c r="H6" s="316">
        <f>利用申込書!B28</f>
        <v>0</v>
      </c>
      <c r="I6" s="317"/>
      <c r="J6" s="317"/>
      <c r="K6" s="317"/>
      <c r="L6" s="317"/>
      <c r="M6" s="318"/>
    </row>
    <row r="7" spans="1:15" ht="25.5" customHeight="1">
      <c r="F7" s="297" t="s">
        <v>112</v>
      </c>
      <c r="G7" s="298"/>
      <c r="H7" s="299" t="str">
        <f>利用申込書!B29</f>
        <v>ＴＥＬ（　　　）　 －</v>
      </c>
      <c r="I7" s="300"/>
      <c r="J7" s="300"/>
      <c r="K7" s="300"/>
      <c r="L7" s="300"/>
      <c r="M7" s="301"/>
    </row>
    <row r="8" spans="1:15" ht="27" customHeight="1">
      <c r="B8" s="130" t="s">
        <v>113</v>
      </c>
    </row>
    <row r="9" spans="1:15" s="136" customFormat="1" ht="35.25" customHeight="1">
      <c r="A9" s="131" t="s">
        <v>114</v>
      </c>
      <c r="B9" s="131" t="s">
        <v>115</v>
      </c>
      <c r="C9" s="132" t="s">
        <v>116</v>
      </c>
      <c r="D9" s="133" t="s">
        <v>117</v>
      </c>
      <c r="E9" s="134" t="s">
        <v>118</v>
      </c>
      <c r="F9" s="134" t="s">
        <v>119</v>
      </c>
      <c r="G9" s="134" t="s">
        <v>120</v>
      </c>
      <c r="H9" s="134" t="s">
        <v>121</v>
      </c>
      <c r="I9" s="134" t="s">
        <v>122</v>
      </c>
      <c r="J9" s="134" t="s">
        <v>123</v>
      </c>
      <c r="K9" s="134" t="s">
        <v>124</v>
      </c>
      <c r="L9" s="134" t="s">
        <v>125</v>
      </c>
      <c r="M9" s="135" t="s">
        <v>126</v>
      </c>
    </row>
    <row r="10" spans="1:15" ht="32.1" customHeight="1">
      <c r="A10" s="137">
        <v>1</v>
      </c>
      <c r="B10" s="126"/>
      <c r="C10" s="138"/>
      <c r="D10" s="139"/>
      <c r="E10" s="140"/>
      <c r="F10" s="140"/>
      <c r="G10" s="140"/>
      <c r="H10" s="140"/>
      <c r="I10" s="140"/>
      <c r="J10" s="140"/>
      <c r="K10" s="140"/>
      <c r="L10" s="141"/>
      <c r="M10" s="89"/>
      <c r="O10" s="63"/>
    </row>
    <row r="11" spans="1:15" ht="32.1" customHeight="1">
      <c r="A11" s="137">
        <v>2</v>
      </c>
      <c r="B11" s="126"/>
      <c r="C11" s="138"/>
      <c r="D11" s="139"/>
      <c r="E11" s="140"/>
      <c r="F11" s="140"/>
      <c r="G11" s="140"/>
      <c r="H11" s="140"/>
      <c r="I11" s="140"/>
      <c r="J11" s="140"/>
      <c r="K11" s="140"/>
      <c r="L11" s="141"/>
      <c r="M11" s="89"/>
      <c r="O11" s="63"/>
    </row>
    <row r="12" spans="1:15" ht="32.1" customHeight="1">
      <c r="A12" s="137">
        <v>3</v>
      </c>
      <c r="B12" s="126"/>
      <c r="C12" s="138"/>
      <c r="D12" s="139"/>
      <c r="E12" s="140"/>
      <c r="F12" s="140"/>
      <c r="G12" s="140"/>
      <c r="H12" s="140"/>
      <c r="I12" s="140"/>
      <c r="J12" s="140"/>
      <c r="K12" s="140"/>
      <c r="L12" s="141"/>
      <c r="M12" s="89"/>
      <c r="O12" s="63"/>
    </row>
    <row r="13" spans="1:15" ht="32.1" customHeight="1">
      <c r="A13" s="137">
        <v>4</v>
      </c>
      <c r="B13" s="126"/>
      <c r="C13" s="138"/>
      <c r="D13" s="139"/>
      <c r="E13" s="140"/>
      <c r="F13" s="140"/>
      <c r="G13" s="140"/>
      <c r="H13" s="140"/>
      <c r="I13" s="140"/>
      <c r="J13" s="140"/>
      <c r="K13" s="140"/>
      <c r="L13" s="141"/>
      <c r="M13" s="89"/>
    </row>
    <row r="14" spans="1:15" ht="32.1" customHeight="1">
      <c r="A14" s="137">
        <v>5</v>
      </c>
      <c r="B14" s="126"/>
      <c r="C14" s="138"/>
      <c r="D14" s="139"/>
      <c r="E14" s="140"/>
      <c r="F14" s="140"/>
      <c r="G14" s="140"/>
      <c r="H14" s="140"/>
      <c r="I14" s="140"/>
      <c r="J14" s="140"/>
      <c r="K14" s="140"/>
      <c r="L14" s="141"/>
      <c r="M14" s="89"/>
    </row>
    <row r="15" spans="1:15" ht="32.1" customHeight="1">
      <c r="A15" s="137">
        <v>6</v>
      </c>
      <c r="B15" s="126"/>
      <c r="C15" s="138"/>
      <c r="D15" s="139"/>
      <c r="E15" s="140"/>
      <c r="F15" s="140"/>
      <c r="G15" s="140"/>
      <c r="H15" s="140"/>
      <c r="I15" s="140"/>
      <c r="J15" s="140"/>
      <c r="K15" s="140"/>
      <c r="L15" s="141"/>
      <c r="M15" s="89"/>
    </row>
    <row r="16" spans="1:15" ht="32.1" customHeight="1">
      <c r="A16" s="137">
        <v>7</v>
      </c>
      <c r="B16" s="126"/>
      <c r="C16" s="138"/>
      <c r="D16" s="139"/>
      <c r="E16" s="140"/>
      <c r="F16" s="140"/>
      <c r="G16" s="140"/>
      <c r="H16" s="140"/>
      <c r="I16" s="140"/>
      <c r="J16" s="140"/>
      <c r="K16" s="140"/>
      <c r="L16" s="141"/>
      <c r="M16" s="89"/>
    </row>
    <row r="17" spans="1:13" ht="32.1" customHeight="1">
      <c r="A17" s="137">
        <v>8</v>
      </c>
      <c r="B17" s="126"/>
      <c r="C17" s="138"/>
      <c r="D17" s="139"/>
      <c r="E17" s="140"/>
      <c r="F17" s="140"/>
      <c r="G17" s="140"/>
      <c r="H17" s="140"/>
      <c r="I17" s="140"/>
      <c r="J17" s="140"/>
      <c r="K17" s="140"/>
      <c r="L17" s="141"/>
      <c r="M17" s="89"/>
    </row>
    <row r="18" spans="1:13" ht="32.1" customHeight="1">
      <c r="A18" s="137">
        <v>9</v>
      </c>
      <c r="B18" s="126"/>
      <c r="C18" s="138"/>
      <c r="D18" s="139"/>
      <c r="E18" s="140"/>
      <c r="F18" s="140"/>
      <c r="G18" s="140"/>
      <c r="H18" s="140"/>
      <c r="I18" s="140"/>
      <c r="J18" s="140"/>
      <c r="K18" s="140"/>
      <c r="L18" s="141"/>
      <c r="M18" s="89"/>
    </row>
    <row r="19" spans="1:13" ht="32.1" customHeight="1">
      <c r="A19" s="137">
        <v>10</v>
      </c>
      <c r="B19" s="126"/>
      <c r="C19" s="138"/>
      <c r="D19" s="139"/>
      <c r="E19" s="140"/>
      <c r="F19" s="140"/>
      <c r="G19" s="140"/>
      <c r="H19" s="140"/>
      <c r="I19" s="140"/>
      <c r="J19" s="140"/>
      <c r="K19" s="140"/>
      <c r="L19" s="141"/>
      <c r="M19" s="89"/>
    </row>
    <row r="20" spans="1:13" ht="32.1" customHeight="1">
      <c r="A20" s="137">
        <v>11</v>
      </c>
      <c r="B20" s="126"/>
      <c r="C20" s="138"/>
      <c r="D20" s="139"/>
      <c r="E20" s="140"/>
      <c r="F20" s="140"/>
      <c r="G20" s="140"/>
      <c r="H20" s="140"/>
      <c r="I20" s="140"/>
      <c r="J20" s="140"/>
      <c r="K20" s="140"/>
      <c r="L20" s="141"/>
      <c r="M20" s="89"/>
    </row>
    <row r="21" spans="1:13" ht="32.1" customHeight="1">
      <c r="A21" s="137">
        <v>12</v>
      </c>
      <c r="B21" s="126"/>
      <c r="C21" s="138"/>
      <c r="D21" s="139"/>
      <c r="E21" s="140"/>
      <c r="F21" s="140"/>
      <c r="G21" s="140"/>
      <c r="H21" s="140"/>
      <c r="I21" s="140"/>
      <c r="J21" s="140"/>
      <c r="K21" s="140"/>
      <c r="L21" s="141"/>
      <c r="M21" s="89"/>
    </row>
    <row r="22" spans="1:13" ht="32.1" customHeight="1">
      <c r="A22" s="137">
        <v>13</v>
      </c>
      <c r="B22" s="126"/>
      <c r="C22" s="138"/>
      <c r="D22" s="139"/>
      <c r="E22" s="140"/>
      <c r="F22" s="140"/>
      <c r="G22" s="140"/>
      <c r="H22" s="140"/>
      <c r="I22" s="140"/>
      <c r="J22" s="140"/>
      <c r="K22" s="140"/>
      <c r="L22" s="141"/>
      <c r="M22" s="89"/>
    </row>
    <row r="23" spans="1:13" ht="32.1" customHeight="1">
      <c r="A23" s="137">
        <v>14</v>
      </c>
      <c r="B23" s="126"/>
      <c r="C23" s="138"/>
      <c r="D23" s="139"/>
      <c r="E23" s="140"/>
      <c r="F23" s="140"/>
      <c r="G23" s="140"/>
      <c r="H23" s="140"/>
      <c r="I23" s="140"/>
      <c r="J23" s="140"/>
      <c r="K23" s="140"/>
      <c r="L23" s="141"/>
      <c r="M23" s="89"/>
    </row>
    <row r="24" spans="1:13" ht="32.1" customHeight="1">
      <c r="A24" s="137">
        <v>15</v>
      </c>
      <c r="B24" s="126"/>
      <c r="C24" s="138"/>
      <c r="D24" s="139"/>
      <c r="E24" s="140"/>
      <c r="F24" s="140"/>
      <c r="G24" s="140"/>
      <c r="H24" s="140"/>
      <c r="I24" s="140"/>
      <c r="J24" s="140"/>
      <c r="K24" s="140"/>
      <c r="L24" s="141"/>
      <c r="M24" s="89"/>
    </row>
    <row r="25" spans="1:13" ht="32.1" customHeight="1">
      <c r="A25" s="137">
        <v>16</v>
      </c>
      <c r="B25" s="126"/>
      <c r="C25" s="138"/>
      <c r="D25" s="139"/>
      <c r="E25" s="140"/>
      <c r="F25" s="140"/>
      <c r="G25" s="140"/>
      <c r="H25" s="140"/>
      <c r="I25" s="140"/>
      <c r="J25" s="140"/>
      <c r="K25" s="140"/>
      <c r="L25" s="141"/>
      <c r="M25" s="89"/>
    </row>
    <row r="26" spans="1:13" ht="32.1" customHeight="1">
      <c r="A26" s="137">
        <v>17</v>
      </c>
      <c r="B26" s="126"/>
      <c r="C26" s="138"/>
      <c r="D26" s="139"/>
      <c r="E26" s="140"/>
      <c r="F26" s="140"/>
      <c r="G26" s="140"/>
      <c r="H26" s="140"/>
      <c r="I26" s="140"/>
      <c r="J26" s="140"/>
      <c r="K26" s="140"/>
      <c r="L26" s="141"/>
      <c r="M26" s="89"/>
    </row>
    <row r="27" spans="1:13" ht="32.1" customHeight="1">
      <c r="A27" s="137">
        <v>18</v>
      </c>
      <c r="B27" s="126"/>
      <c r="C27" s="138"/>
      <c r="D27" s="139"/>
      <c r="E27" s="140"/>
      <c r="F27" s="140"/>
      <c r="G27" s="140"/>
      <c r="H27" s="140"/>
      <c r="I27" s="140"/>
      <c r="J27" s="140"/>
      <c r="K27" s="140"/>
      <c r="L27" s="141"/>
      <c r="M27" s="89"/>
    </row>
    <row r="28" spans="1:13" ht="32.1" customHeight="1">
      <c r="A28" s="137">
        <v>19</v>
      </c>
      <c r="B28" s="126"/>
      <c r="C28" s="138"/>
      <c r="D28" s="139"/>
      <c r="E28" s="140"/>
      <c r="F28" s="140"/>
      <c r="G28" s="140"/>
      <c r="H28" s="140"/>
      <c r="I28" s="140"/>
      <c r="J28" s="140"/>
      <c r="K28" s="140"/>
      <c r="L28" s="141"/>
      <c r="M28" s="89"/>
    </row>
    <row r="29" spans="1:13" ht="32.1" customHeight="1">
      <c r="A29" s="137">
        <v>20</v>
      </c>
      <c r="B29" s="126"/>
      <c r="C29" s="138"/>
      <c r="D29" s="139"/>
      <c r="E29" s="140"/>
      <c r="F29" s="140"/>
      <c r="G29" s="140"/>
      <c r="H29" s="140"/>
      <c r="I29" s="140"/>
      <c r="J29" s="140"/>
      <c r="K29" s="140"/>
      <c r="L29" s="141"/>
      <c r="M29" s="89"/>
    </row>
    <row r="30" spans="1:13" ht="32.1" customHeight="1">
      <c r="A30" s="137">
        <v>21</v>
      </c>
      <c r="B30" s="126"/>
      <c r="C30" s="138"/>
      <c r="D30" s="139"/>
      <c r="E30" s="140"/>
      <c r="F30" s="140"/>
      <c r="G30" s="140"/>
      <c r="H30" s="140"/>
      <c r="I30" s="140"/>
      <c r="J30" s="140"/>
      <c r="K30" s="140"/>
      <c r="L30" s="141"/>
      <c r="M30" s="89"/>
    </row>
    <row r="31" spans="1:13" ht="32.1" customHeight="1">
      <c r="A31" s="137">
        <v>22</v>
      </c>
      <c r="B31" s="126"/>
      <c r="C31" s="138"/>
      <c r="D31" s="139"/>
      <c r="E31" s="140"/>
      <c r="F31" s="140"/>
      <c r="G31" s="140"/>
      <c r="H31" s="140"/>
      <c r="I31" s="140"/>
      <c r="J31" s="140"/>
      <c r="K31" s="140"/>
      <c r="L31" s="141"/>
      <c r="M31" s="89"/>
    </row>
    <row r="32" spans="1:13" ht="32.1" customHeight="1">
      <c r="A32" s="137">
        <v>23</v>
      </c>
      <c r="B32" s="126"/>
      <c r="C32" s="138"/>
      <c r="D32" s="139"/>
      <c r="E32" s="140"/>
      <c r="F32" s="140"/>
      <c r="G32" s="140"/>
      <c r="H32" s="140"/>
      <c r="I32" s="140"/>
      <c r="J32" s="140"/>
      <c r="K32" s="140"/>
      <c r="L32" s="141"/>
      <c r="M32" s="89"/>
    </row>
    <row r="33" spans="1:13" ht="32.1" customHeight="1">
      <c r="A33" s="137">
        <v>24</v>
      </c>
      <c r="B33" s="126"/>
      <c r="C33" s="138"/>
      <c r="D33" s="139"/>
      <c r="E33" s="140"/>
      <c r="F33" s="140"/>
      <c r="G33" s="140"/>
      <c r="H33" s="140"/>
      <c r="I33" s="140"/>
      <c r="J33" s="140"/>
      <c r="K33" s="140"/>
      <c r="L33" s="141"/>
      <c r="M33" s="89"/>
    </row>
    <row r="34" spans="1:13" ht="32.1" customHeight="1">
      <c r="A34" s="137">
        <v>25</v>
      </c>
      <c r="B34" s="126"/>
      <c r="C34" s="138"/>
      <c r="D34" s="139"/>
      <c r="E34" s="140"/>
      <c r="F34" s="140"/>
      <c r="G34" s="140"/>
      <c r="H34" s="140"/>
      <c r="I34" s="140"/>
      <c r="J34" s="140"/>
      <c r="K34" s="140"/>
      <c r="L34" s="141"/>
      <c r="M34" s="89"/>
    </row>
    <row r="35" spans="1:13" ht="32.1" customHeight="1">
      <c r="A35" s="137">
        <v>26</v>
      </c>
      <c r="B35" s="126"/>
      <c r="C35" s="138"/>
      <c r="D35" s="139"/>
      <c r="E35" s="140"/>
      <c r="F35" s="140"/>
      <c r="G35" s="140"/>
      <c r="H35" s="140"/>
      <c r="I35" s="140"/>
      <c r="J35" s="140"/>
      <c r="K35" s="140"/>
      <c r="L35" s="141"/>
      <c r="M35" s="89"/>
    </row>
    <row r="36" spans="1:13" ht="32.1" customHeight="1">
      <c r="A36" s="137">
        <v>27</v>
      </c>
      <c r="B36" s="126"/>
      <c r="C36" s="138"/>
      <c r="D36" s="139"/>
      <c r="E36" s="140"/>
      <c r="F36" s="140"/>
      <c r="G36" s="140"/>
      <c r="H36" s="140"/>
      <c r="I36" s="140"/>
      <c r="J36" s="140"/>
      <c r="K36" s="140"/>
      <c r="L36" s="141"/>
      <c r="M36" s="89"/>
    </row>
    <row r="37" spans="1:13" ht="32.1" customHeight="1">
      <c r="A37" s="137">
        <v>28</v>
      </c>
      <c r="B37" s="126"/>
      <c r="C37" s="138"/>
      <c r="D37" s="139"/>
      <c r="E37" s="140"/>
      <c r="F37" s="140"/>
      <c r="G37" s="140"/>
      <c r="H37" s="140"/>
      <c r="I37" s="140"/>
      <c r="J37" s="140"/>
      <c r="K37" s="140"/>
      <c r="L37" s="141"/>
      <c r="M37" s="89"/>
    </row>
    <row r="38" spans="1:13" ht="32.1" customHeight="1">
      <c r="A38" s="137">
        <v>29</v>
      </c>
      <c r="B38" s="126"/>
      <c r="C38" s="138"/>
      <c r="D38" s="139"/>
      <c r="E38" s="140"/>
      <c r="F38" s="140"/>
      <c r="G38" s="140"/>
      <c r="H38" s="140"/>
      <c r="I38" s="140"/>
      <c r="J38" s="140"/>
      <c r="K38" s="140"/>
      <c r="L38" s="141"/>
      <c r="M38" s="89"/>
    </row>
    <row r="39" spans="1:13" ht="32.1" customHeight="1">
      <c r="A39" s="137">
        <v>30</v>
      </c>
      <c r="B39" s="126"/>
      <c r="C39" s="138"/>
      <c r="D39" s="139"/>
      <c r="E39" s="140"/>
      <c r="F39" s="140"/>
      <c r="G39" s="140"/>
      <c r="H39" s="140"/>
      <c r="I39" s="140"/>
      <c r="J39" s="140"/>
      <c r="K39" s="140"/>
      <c r="L39" s="141"/>
      <c r="M39" s="89"/>
    </row>
    <row r="40" spans="1:13" ht="27.75" customHeight="1">
      <c r="A40" s="142" t="s">
        <v>127</v>
      </c>
      <c r="B40" s="143" t="s">
        <v>128</v>
      </c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3" ht="26.25" customHeight="1">
      <c r="A41" s="142" t="s">
        <v>129</v>
      </c>
      <c r="B41" s="302" t="s">
        <v>130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</row>
    <row r="42" spans="1:13" ht="26.25" customHeight="1">
      <c r="A42" s="142" t="s">
        <v>131</v>
      </c>
      <c r="B42" s="303" t="s">
        <v>132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</row>
    <row r="43" spans="1:13" ht="26.25" customHeight="1">
      <c r="A43" s="142" t="s">
        <v>133</v>
      </c>
      <c r="B43" s="143" t="s">
        <v>134</v>
      </c>
      <c r="C43" s="142"/>
      <c r="D43" s="143"/>
      <c r="E43" s="143"/>
      <c r="F43" s="143"/>
      <c r="G43" s="143"/>
      <c r="H43" s="143"/>
      <c r="I43" s="143"/>
      <c r="J43" s="143"/>
      <c r="K43" s="143"/>
      <c r="L43" s="146"/>
      <c r="M43" s="136"/>
    </row>
    <row r="44" spans="1:13" ht="27" customHeight="1">
      <c r="A44" s="142" t="s">
        <v>135</v>
      </c>
      <c r="B44" s="304" t="s">
        <v>136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136"/>
    </row>
    <row r="45" spans="1:13" ht="8.25" customHeight="1"/>
    <row r="46" spans="1:13" ht="18" customHeight="1">
      <c r="A46" s="121"/>
    </row>
  </sheetData>
  <mergeCells count="11">
    <mergeCell ref="F2:G3"/>
    <mergeCell ref="H2:M3"/>
    <mergeCell ref="F4:G5"/>
    <mergeCell ref="H4:M5"/>
    <mergeCell ref="F6:G6"/>
    <mergeCell ref="H6:M6"/>
    <mergeCell ref="F7:G7"/>
    <mergeCell ref="H7:M7"/>
    <mergeCell ref="B41:M41"/>
    <mergeCell ref="B42:M42"/>
    <mergeCell ref="B44:L44"/>
  </mergeCells>
  <phoneticPr fontId="1"/>
  <dataValidations count="2">
    <dataValidation type="list" allowBlank="1" showInputMessage="1" showErrorMessage="1" sqref="C10:C39" xr:uid="{FE4A21A3-FDD4-4639-94FD-BB7F692F1D6A}">
      <formula1>"男,女"</formula1>
    </dataValidation>
    <dataValidation type="list" allowBlank="1" showInputMessage="1" showErrorMessage="1" sqref="D10:L39" xr:uid="{94822ADA-EFC0-42AA-BBAC-2009F574B40F}">
      <formula1>"〇"</formula1>
    </dataValidation>
  </dataValidations>
  <pageMargins left="0.81" right="0.4" top="0.35" bottom="0.2" header="0.34" footer="0.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</vt:lpstr>
      <vt:lpstr>利用申込書</vt:lpstr>
      <vt:lpstr>研修プログラム</vt:lpstr>
      <vt:lpstr>宿泊食事数伝票</vt:lpstr>
      <vt:lpstr>名簿</vt:lpstr>
      <vt:lpstr>記入例!Print_Area</vt:lpstr>
      <vt:lpstr>研修プログラム!Print_Area</vt:lpstr>
      <vt:lpstr>宿泊食事数伝票!Print_Area</vt:lpstr>
      <vt:lpstr>名簿!Print_Area</vt:lpstr>
      <vt:lpstr>利用申込書!Print_Area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kemkazu</dc:creator>
  <cp:keywords/>
  <dc:description/>
  <cp:lastModifiedBy>白山青年の家 石川県立</cp:lastModifiedBy>
  <cp:revision/>
  <cp:lastPrinted>2023-12-15T04:37:11Z</cp:lastPrinted>
  <dcterms:created xsi:type="dcterms:W3CDTF">2016-07-19T09:16:54Z</dcterms:created>
  <dcterms:modified xsi:type="dcterms:W3CDTF">2024-11-19T04:15:32Z</dcterms:modified>
  <cp:category/>
  <cp:contentStatus/>
</cp:coreProperties>
</file>